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304" yWindow="504" windowWidth="14616" windowHeight="13176" firstSheet="4" activeTab="4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ДҰ әдіскерінің жинағы" sheetId="16" r:id="rId5"/>
    <sheet name="Балбөбек" sheetId="18" r:id="rId6"/>
    <sheet name="Балдәурен" sheetId="19" r:id="rId7"/>
    <sheet name="Болашақ" sheetId="20" r:id="rId8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6" l="1"/>
  <c r="D12" i="16"/>
  <c r="E12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B12" i="16"/>
  <c r="S17" i="20"/>
  <c r="R17" i="20"/>
  <c r="Q17" i="20"/>
  <c r="P17" i="20"/>
  <c r="O17" i="20"/>
  <c r="O18" i="20" s="1"/>
  <c r="N17" i="20"/>
  <c r="N18" i="20" s="1"/>
  <c r="M17" i="20"/>
  <c r="M18" i="20" s="1"/>
  <c r="L17" i="20"/>
  <c r="K17" i="20"/>
  <c r="J17" i="20"/>
  <c r="I17" i="20"/>
  <c r="H17" i="20"/>
  <c r="G17" i="20"/>
  <c r="F17" i="20"/>
  <c r="E17" i="20"/>
  <c r="D17" i="20"/>
  <c r="D18" i="20" s="1"/>
  <c r="K19" i="19"/>
  <c r="J19" i="19"/>
  <c r="I19" i="19"/>
  <c r="S18" i="19"/>
  <c r="S19" i="19" s="1"/>
  <c r="R18" i="19"/>
  <c r="R19" i="19" s="1"/>
  <c r="Q18" i="19"/>
  <c r="Q19" i="19" s="1"/>
  <c r="P18" i="19"/>
  <c r="P19" i="19" s="1"/>
  <c r="O18" i="19"/>
  <c r="O19" i="19" s="1"/>
  <c r="N18" i="19"/>
  <c r="N19" i="19" s="1"/>
  <c r="M18" i="19"/>
  <c r="M19" i="19" s="1"/>
  <c r="L18" i="19"/>
  <c r="L19" i="19" s="1"/>
  <c r="K18" i="19"/>
  <c r="J18" i="19"/>
  <c r="I18" i="19"/>
  <c r="H18" i="19"/>
  <c r="H19" i="19" s="1"/>
  <c r="G18" i="19"/>
  <c r="G19" i="19" s="1"/>
  <c r="F18" i="19"/>
  <c r="F19" i="19" s="1"/>
  <c r="E18" i="19"/>
  <c r="E19" i="19" s="1"/>
  <c r="D18" i="19"/>
  <c r="D19" i="19" s="1"/>
  <c r="S16" i="18"/>
  <c r="R16" i="18"/>
  <c r="Q16" i="18"/>
  <c r="P16" i="18"/>
  <c r="G16" i="18"/>
  <c r="F16" i="18"/>
  <c r="E16" i="18"/>
  <c r="D16" i="18"/>
  <c r="S15" i="18"/>
  <c r="R15" i="18"/>
  <c r="Q15" i="18"/>
  <c r="P15" i="18"/>
  <c r="O15" i="18"/>
  <c r="O16" i="18" s="1"/>
  <c r="N15" i="18"/>
  <c r="N16" i="18" s="1"/>
  <c r="M15" i="18"/>
  <c r="M16" i="18" s="1"/>
  <c r="L15" i="18"/>
  <c r="L16" i="18" s="1"/>
  <c r="K15" i="18"/>
  <c r="K16" i="18" s="1"/>
  <c r="J15" i="18"/>
  <c r="J16" i="18" s="1"/>
  <c r="I15" i="18"/>
  <c r="I16" i="18" s="1"/>
  <c r="H15" i="18"/>
  <c r="H16" i="18" s="1"/>
  <c r="G15" i="18"/>
  <c r="F15" i="18"/>
  <c r="E15" i="18"/>
  <c r="D15" i="18"/>
  <c r="S18" i="20" l="1"/>
  <c r="Q18" i="20"/>
  <c r="F18" i="20"/>
  <c r="G18" i="20"/>
  <c r="I18" i="20"/>
  <c r="P18" i="20"/>
  <c r="H18" i="20"/>
  <c r="K18" i="20"/>
  <c r="E18" i="20"/>
  <c r="R18" i="20"/>
  <c r="J18" i="20"/>
  <c r="L18" i="20"/>
  <c r="V11" i="16"/>
  <c r="W11" i="16" s="1"/>
  <c r="V10" i="16"/>
  <c r="W10" i="16" s="1"/>
  <c r="V9" i="16"/>
  <c r="W9" i="16" s="1"/>
  <c r="T11" i="16"/>
  <c r="U11" i="16" s="1"/>
  <c r="T10" i="16"/>
  <c r="U10" i="16" s="1"/>
  <c r="T9" i="16"/>
  <c r="U9" i="16" s="1"/>
  <c r="R11" i="16"/>
  <c r="S11" i="16" s="1"/>
  <c r="R10" i="16"/>
  <c r="S10" i="16" s="1"/>
  <c r="R9" i="16"/>
  <c r="S9" i="16" s="1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Q17" i="10"/>
  <c r="R17" i="10"/>
  <c r="S17" i="10"/>
  <c r="T17" i="10"/>
  <c r="U17" i="10"/>
  <c r="V17" i="10"/>
  <c r="W17" i="10"/>
  <c r="X17" i="10"/>
  <c r="Y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AB18" i="11" s="1"/>
  <c r="D17" i="10"/>
  <c r="X18" i="10" s="1"/>
  <c r="R18" i="10" l="1"/>
  <c r="F18" i="10"/>
  <c r="K18" i="10"/>
  <c r="S18" i="10"/>
  <c r="V18" i="10"/>
  <c r="N18" i="10"/>
  <c r="J18" i="10"/>
  <c r="O18" i="10"/>
  <c r="W18" i="10"/>
  <c r="H18" i="10"/>
  <c r="T18" i="10"/>
  <c r="E18" i="10"/>
  <c r="D18" i="10"/>
  <c r="G18" i="10" s="1"/>
  <c r="I18" i="10"/>
  <c r="M18" i="10"/>
  <c r="Q18" i="10"/>
  <c r="U18" i="10"/>
  <c r="Y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AK17" i="12"/>
  <c r="D17" i="12"/>
  <c r="E17" i="12"/>
  <c r="F17" i="12"/>
  <c r="G17" i="12"/>
  <c r="N17" i="12"/>
  <c r="N18" i="12" s="1"/>
  <c r="O17" i="12"/>
  <c r="P17" i="12"/>
  <c r="Q17" i="12"/>
  <c r="R17" i="12"/>
  <c r="R18" i="12" s="1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T12" i="16" l="1"/>
  <c r="U12" i="16" s="1"/>
  <c r="AH18" i="12"/>
  <c r="Q18" i="12"/>
  <c r="AK18" i="12"/>
  <c r="V12" i="16"/>
  <c r="W12" i="16" s="1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R12" i="16"/>
  <c r="S12" i="16" s="1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I13" i="16"/>
  <c r="F18" i="12"/>
  <c r="G18" i="12"/>
  <c r="D18" i="12"/>
  <c r="E18" i="12"/>
  <c r="G18" i="11"/>
  <c r="N13" i="16"/>
  <c r="J13" i="16"/>
  <c r="B13" i="16"/>
  <c r="F13" i="16"/>
  <c r="Q13" i="16"/>
  <c r="M13" i="16"/>
  <c r="E13" i="16"/>
  <c r="P13" i="16"/>
  <c r="C13" i="16"/>
  <c r="G13" i="16"/>
  <c r="K13" i="16"/>
  <c r="O13" i="16"/>
  <c r="D13" i="16"/>
  <c r="H13" i="16"/>
  <c r="L13" i="16"/>
  <c r="E18" i="11"/>
  <c r="D18" i="11"/>
  <c r="F18" i="11"/>
</calcChain>
</file>

<file path=xl/sharedStrings.xml><?xml version="1.0" encoding="utf-8"?>
<sst xmlns="http://schemas.openxmlformats.org/spreadsheetml/2006/main" count="336" uniqueCount="62">
  <si>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</si>
  <si>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</si>
  <si>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</si>
  <si>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</si>
  <si>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</si>
  <si>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</si>
  <si>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</si>
  <si>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</si>
  <si>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</si>
  <si>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</si>
  <si>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</si>
  <si>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</si>
  <si>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</si>
  <si>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</si>
  <si>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</si>
  <si>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</si>
  <si>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</si>
  <si>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</si>
  <si>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</si>
  <si>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</si>
  <si>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</si>
  <si>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</si>
  <si>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</si>
  <si>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</si>
  <si>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</si>
  <si>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</si>
  <si>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</si>
  <si>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</si>
  <si>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</si>
  <si>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</si>
  <si>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</si>
  <si>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Мектепке дейінгі ұйым бойынша әдіскерінің жинағы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</si>
  <si>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</si>
  <si>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</si>
  <si>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</si>
  <si>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</si>
  <si>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</si>
  <si>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Мекен-жайы_______________________________________________________</t>
  </si>
  <si>
    <t>БАРЛЫҒЫ</t>
  </si>
  <si>
    <t xml:space="preserve">Жас ерекшелік топтары </t>
  </si>
  <si>
    <t>"Абайжан" бөбекжай-балабақшасы  әдіскерінің жинағы</t>
  </si>
  <si>
    <t>Саырағаш ауданының білім бөлімі  "Абайжан" бөбекжай-балабақшасы" жауапкершілігі шектеулі серіктестігі</t>
  </si>
  <si>
    <t>"Балбөбек тобы</t>
  </si>
  <si>
    <t>Канибаева М</t>
  </si>
  <si>
    <t>"Балдәурен" тобы</t>
  </si>
  <si>
    <t>Кобетаева Ұ</t>
  </si>
  <si>
    <t>"Болашақ"</t>
  </si>
  <si>
    <t>Бекенова А</t>
  </si>
  <si>
    <t xml:space="preserve">Әдіскерінің аты-жөні: Гульнар Кожабаева </t>
  </si>
  <si>
    <t>Сарыағаш ауданының білім бөлімі  "Абайжан" бөбекжай-балабақшасы" жауапкершілігі шектеулі серіктестігі</t>
  </si>
  <si>
    <t>Әдіскерінің аты-жөні:  Г.Кожабаева</t>
  </si>
  <si>
    <t>Әдіскерінің аты-жөні: Г.Кожабаева</t>
  </si>
  <si>
    <t>"Балбөбек" кіші топ</t>
  </si>
  <si>
    <t>"Балдәурен"  ортаңғы топ</t>
  </si>
  <si>
    <t>"Болашақ"   топ</t>
  </si>
  <si>
    <t>Бастапқы.    Өткізу мерзімі: Қыркүйек айы</t>
  </si>
  <si>
    <t xml:space="preserve">"Абайжан" бөбекжай-балабақшасының </t>
  </si>
  <si>
    <t>меңгерушісі:                                      Г.К.Кожаева</t>
  </si>
  <si>
    <t>Әдіскерінің аты-жөні      Г.Кожабаева</t>
  </si>
  <si>
    <t>МДҰ атауы ЖШС Абайжан бөбекжай балабақшасы</t>
  </si>
  <si>
    <t>Мекен-жайы Сарыағаш ауданы Қапланбек ауыл округі Қапланбек ауылы Борашов61</t>
  </si>
  <si>
    <t>Оқыту тілі  Қазақ тілі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</si>
</sst>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zoomScale="70" zoomScaleNormal="70" workbookViewId="0">
      <selection activeCell="I34" sqref="I34"/>
    </sheetView>
  </sheetViews>
  <sheetFormatPr defaultColWidth="8.77734375"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5" width="12.44140625" customWidth="1"/>
    <col min="16" max="19" width="12.109375" customWidth="1"/>
    <col min="20" max="20" width="13" customWidth="1"/>
    <col min="21" max="21" width="11.77734375" customWidth="1"/>
    <col min="22" max="22" width="12.109375" customWidth="1"/>
    <col min="23" max="23" width="12" customWidth="1"/>
    <col min="24" max="24" width="11.44140625" customWidth="1"/>
    <col min="25" max="25" width="11.6640625" customWidth="1"/>
  </cols>
  <sheetData>
    <row r="2" spans="1:25" ht="15.6" x14ac:dyDescent="0.3">
      <c r="B2" s="18" t="s">
        <v>35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3" t="s">
        <v>19</v>
      </c>
      <c r="Y2" s="33"/>
    </row>
    <row r="3" spans="1:25" ht="15.6" x14ac:dyDescent="0.3">
      <c r="A3" s="3"/>
      <c r="B3" s="34" t="s">
        <v>18</v>
      </c>
      <c r="C3" s="34"/>
      <c r="D3" s="34"/>
      <c r="E3" s="34"/>
      <c r="F3" s="34"/>
      <c r="G3" s="3"/>
      <c r="H3" s="3"/>
      <c r="I3" s="3"/>
      <c r="J3" s="3"/>
      <c r="K3" s="3"/>
      <c r="L3" s="34" t="s">
        <v>36</v>
      </c>
      <c r="M3" s="34"/>
      <c r="N3" s="34"/>
      <c r="O3" s="34"/>
      <c r="P3" s="34"/>
      <c r="Q3" s="34"/>
      <c r="R3" s="34"/>
      <c r="S3" s="3"/>
      <c r="T3" s="3"/>
      <c r="U3" s="3"/>
      <c r="V3" s="3"/>
      <c r="W3" s="3"/>
      <c r="X3" s="3"/>
      <c r="Y3" s="3"/>
    </row>
    <row r="4" spans="1:25" ht="15.6" x14ac:dyDescent="0.3">
      <c r="A4" s="3"/>
      <c r="B4" s="19"/>
      <c r="C4" s="19"/>
      <c r="D4" s="19"/>
      <c r="E4" s="19"/>
      <c r="F4" s="19"/>
      <c r="G4" s="3"/>
      <c r="H4" s="3"/>
      <c r="I4" s="3"/>
      <c r="J4" s="3"/>
      <c r="K4" s="3"/>
      <c r="L4" s="35" t="s">
        <v>24</v>
      </c>
      <c r="M4" s="35"/>
      <c r="N4" s="35"/>
      <c r="O4" s="35"/>
      <c r="P4" s="35"/>
      <c r="Q4" s="35"/>
      <c r="R4" s="35"/>
      <c r="S4" s="22"/>
      <c r="T4" s="19"/>
      <c r="U4" s="19"/>
      <c r="V4" s="3"/>
      <c r="W4" s="3"/>
      <c r="X4" s="3"/>
      <c r="Y4" s="3"/>
    </row>
    <row r="5" spans="1:25" ht="16.0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6.05" x14ac:dyDescent="0.2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38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32" t="s">
        <v>8</v>
      </c>
      <c r="I7" s="32"/>
      <c r="J7" s="32"/>
      <c r="K7" s="32"/>
      <c r="L7" s="32"/>
      <c r="M7" s="32"/>
      <c r="N7" s="32" t="s">
        <v>6</v>
      </c>
      <c r="O7" s="32"/>
      <c r="P7" s="32"/>
      <c r="Q7" s="32" t="s">
        <v>9</v>
      </c>
      <c r="R7" s="32"/>
      <c r="S7" s="32"/>
      <c r="T7" s="32"/>
      <c r="U7" s="32"/>
      <c r="V7" s="32"/>
      <c r="W7" s="32" t="s">
        <v>7</v>
      </c>
      <c r="X7" s="32"/>
      <c r="Y7" s="32"/>
    </row>
    <row r="8" spans="1:25" ht="14.25" customHeight="1" x14ac:dyDescent="0.3">
      <c r="A8" s="38"/>
      <c r="B8" s="32"/>
      <c r="C8" s="32"/>
      <c r="D8" s="32"/>
      <c r="E8" s="32" t="s">
        <v>15</v>
      </c>
      <c r="F8" s="32" t="s">
        <v>16</v>
      </c>
      <c r="G8" s="32" t="s">
        <v>17</v>
      </c>
      <c r="H8" s="32" t="s">
        <v>20</v>
      </c>
      <c r="I8" s="32"/>
      <c r="J8" s="32"/>
      <c r="K8" s="32" t="s">
        <v>21</v>
      </c>
      <c r="L8" s="32"/>
      <c r="M8" s="32"/>
      <c r="N8" s="32" t="s">
        <v>15</v>
      </c>
      <c r="O8" s="32" t="s">
        <v>16</v>
      </c>
      <c r="P8" s="32" t="s">
        <v>17</v>
      </c>
      <c r="Q8" s="32" t="s">
        <v>22</v>
      </c>
      <c r="R8" s="32"/>
      <c r="S8" s="32"/>
      <c r="T8" s="32" t="s">
        <v>23</v>
      </c>
      <c r="U8" s="32"/>
      <c r="V8" s="32"/>
      <c r="W8" s="1"/>
      <c r="X8" s="1"/>
      <c r="Y8" s="1"/>
    </row>
    <row r="9" spans="1:25" ht="128.25" customHeight="1" x14ac:dyDescent="0.3">
      <c r="A9" s="38"/>
      <c r="B9" s="32"/>
      <c r="C9" s="32"/>
      <c r="D9" s="32"/>
      <c r="E9" s="32"/>
      <c r="F9" s="32"/>
      <c r="G9" s="3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32"/>
      <c r="O9" s="32"/>
      <c r="P9" s="32"/>
      <c r="Q9" s="1" t="s">
        <v>15</v>
      </c>
      <c r="R9" s="1" t="s">
        <v>16</v>
      </c>
      <c r="S9" s="1" t="s">
        <v>17</v>
      </c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</row>
    <row r="10" spans="1:25" ht="16.05" x14ac:dyDescent="0.2">
      <c r="A10" s="11">
        <v>1</v>
      </c>
      <c r="B10" s="6"/>
      <c r="C10" s="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16.05" x14ac:dyDescent="0.2">
      <c r="A11" s="11">
        <v>2</v>
      </c>
      <c r="B11" s="6"/>
      <c r="C11" s="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5" ht="16.05" x14ac:dyDescent="0.2">
      <c r="A12" s="11">
        <v>3</v>
      </c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5" ht="16.05" x14ac:dyDescent="0.2">
      <c r="A13" s="11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5" ht="16.05" x14ac:dyDescent="0.2">
      <c r="A14" s="11">
        <v>5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ht="16.05" x14ac:dyDescent="0.2">
      <c r="A15" s="11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6.05" x14ac:dyDescent="0.2">
      <c r="A16" s="11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37" t="s">
        <v>1</v>
      </c>
      <c r="B17" s="37"/>
      <c r="C17" s="37"/>
      <c r="D17" s="21">
        <f t="shared" ref="D17:Y17" si="0">SUM(D10:D16)</f>
        <v>0</v>
      </c>
      <c r="E17" s="11">
        <f t="shared" si="0"/>
        <v>0</v>
      </c>
      <c r="F17" s="11">
        <f t="shared" si="0"/>
        <v>0</v>
      </c>
      <c r="G17" s="11">
        <f t="shared" si="0"/>
        <v>0</v>
      </c>
      <c r="H17" s="11">
        <f t="shared" si="0"/>
        <v>0</v>
      </c>
      <c r="I17" s="11">
        <f t="shared" si="0"/>
        <v>0</v>
      </c>
      <c r="J17" s="11">
        <f t="shared" si="0"/>
        <v>0</v>
      </c>
      <c r="K17" s="11">
        <f t="shared" si="0"/>
        <v>0</v>
      </c>
      <c r="L17" s="11">
        <f t="shared" si="0"/>
        <v>0</v>
      </c>
      <c r="M17" s="11">
        <f t="shared" si="0"/>
        <v>0</v>
      </c>
      <c r="N17" s="11">
        <f t="shared" si="0"/>
        <v>0</v>
      </c>
      <c r="O17" s="11">
        <f t="shared" si="0"/>
        <v>0</v>
      </c>
      <c r="P17" s="11">
        <f t="shared" si="0"/>
        <v>0</v>
      </c>
      <c r="Q17" s="11">
        <f t="shared" si="0"/>
        <v>0</v>
      </c>
      <c r="R17" s="11">
        <f t="shared" si="0"/>
        <v>0</v>
      </c>
      <c r="S17" s="11">
        <f t="shared" si="0"/>
        <v>0</v>
      </c>
      <c r="T17" s="11">
        <f t="shared" si="0"/>
        <v>0</v>
      </c>
      <c r="U17" s="11">
        <f t="shared" si="0"/>
        <v>0</v>
      </c>
      <c r="V17" s="11">
        <f t="shared" si="0"/>
        <v>0</v>
      </c>
      <c r="W17" s="11">
        <f t="shared" si="0"/>
        <v>0</v>
      </c>
      <c r="X17" s="11">
        <f t="shared" si="0"/>
        <v>0</v>
      </c>
      <c r="Y17" s="11">
        <f t="shared" si="0"/>
        <v>0</v>
      </c>
    </row>
    <row r="18" spans="1:25" ht="16.05" x14ac:dyDescent="0.2">
      <c r="A18" s="36" t="s">
        <v>11</v>
      </c>
      <c r="B18" s="36"/>
      <c r="C18" s="36"/>
      <c r="D18" s="28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6.0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6.05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6.05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6.05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6.05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6.05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6.05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6.05" x14ac:dyDescent="0.2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8"/>
  <sheetViews>
    <sheetView zoomScale="70" zoomScaleNormal="70" workbookViewId="0">
      <selection activeCell="Q8" sqref="Q8:V8"/>
    </sheetView>
  </sheetViews>
  <sheetFormatPr defaultColWidth="8.77734375" defaultRowHeight="14.4" x14ac:dyDescent="0.3"/>
  <cols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2" width="12.33203125" customWidth="1"/>
    <col min="13" max="13" width="12.6640625" customWidth="1"/>
    <col min="14" max="14" width="12.77734375" customWidth="1"/>
    <col min="15" max="15" width="11.77734375" customWidth="1"/>
    <col min="16" max="19" width="13.33203125" customWidth="1"/>
    <col min="20" max="20" width="12.44140625" customWidth="1"/>
    <col min="21" max="21" width="13" customWidth="1"/>
    <col min="22" max="23" width="12.44140625" customWidth="1"/>
    <col min="24" max="24" width="12.33203125" customWidth="1"/>
    <col min="25" max="25" width="12.44140625" customWidth="1"/>
  </cols>
  <sheetData>
    <row r="2" spans="1:25" ht="15.6" x14ac:dyDescent="0.3">
      <c r="B2" s="39" t="s">
        <v>34</v>
      </c>
      <c r="C2" s="39"/>
      <c r="D2" s="39"/>
      <c r="E2" s="39"/>
      <c r="F2" s="39"/>
      <c r="G2" s="39"/>
      <c r="H2" s="7"/>
      <c r="I2" s="7"/>
      <c r="J2" s="7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3" t="s">
        <v>19</v>
      </c>
      <c r="Y2" s="33"/>
    </row>
    <row r="3" spans="1:25" ht="15.6" x14ac:dyDescent="0.3">
      <c r="A3" s="3"/>
      <c r="B3" s="34" t="s">
        <v>18</v>
      </c>
      <c r="C3" s="34"/>
      <c r="D3" s="34"/>
      <c r="E3" s="34"/>
      <c r="F3" s="34"/>
      <c r="G3" s="3"/>
      <c r="H3" s="3"/>
      <c r="I3" s="3"/>
      <c r="J3" s="3"/>
      <c r="K3" s="3"/>
      <c r="L3" s="50" t="s">
        <v>25</v>
      </c>
      <c r="M3" s="50"/>
      <c r="N3" s="50"/>
      <c r="O3" s="50"/>
      <c r="P3" s="50"/>
      <c r="Q3" s="50"/>
      <c r="R3" s="50"/>
      <c r="S3" s="17"/>
      <c r="T3" s="17"/>
      <c r="U3" s="17"/>
      <c r="V3" s="3"/>
      <c r="W3" s="3"/>
      <c r="X3" s="3"/>
      <c r="Y3" s="3"/>
    </row>
    <row r="4" spans="1:25" ht="15.6" x14ac:dyDescent="0.3">
      <c r="A4" s="3"/>
      <c r="G4" s="3"/>
      <c r="H4" s="3"/>
      <c r="I4" s="3"/>
      <c r="J4" s="3"/>
      <c r="K4" s="3"/>
      <c r="L4" s="35" t="s">
        <v>24</v>
      </c>
      <c r="M4" s="35"/>
      <c r="N4" s="35"/>
      <c r="O4" s="35"/>
      <c r="P4" s="35"/>
      <c r="Q4" s="35"/>
      <c r="R4" s="35"/>
      <c r="S4" s="20"/>
      <c r="T4" s="20"/>
      <c r="U4" s="20"/>
      <c r="V4" s="3"/>
      <c r="W4" s="3"/>
      <c r="X4" s="3"/>
      <c r="Y4" s="3"/>
    </row>
    <row r="5" spans="1:25" ht="16.0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6.05" x14ac:dyDescent="0.2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38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45" t="s">
        <v>8</v>
      </c>
      <c r="I7" s="46"/>
      <c r="J7" s="46"/>
      <c r="K7" s="46"/>
      <c r="L7" s="46"/>
      <c r="M7" s="47"/>
      <c r="N7" s="32" t="s">
        <v>6</v>
      </c>
      <c r="O7" s="32"/>
      <c r="P7" s="32"/>
      <c r="Q7" s="45" t="s">
        <v>9</v>
      </c>
      <c r="R7" s="46"/>
      <c r="S7" s="46"/>
      <c r="T7" s="46"/>
      <c r="U7" s="46"/>
      <c r="V7" s="47"/>
      <c r="W7" s="32" t="s">
        <v>7</v>
      </c>
      <c r="X7" s="32"/>
      <c r="Y7" s="32"/>
    </row>
    <row r="8" spans="1:25" ht="15.75" customHeight="1" x14ac:dyDescent="0.3">
      <c r="A8" s="38"/>
      <c r="B8" s="32"/>
      <c r="C8" s="32"/>
      <c r="D8" s="32"/>
      <c r="E8" s="48" t="s">
        <v>15</v>
      </c>
      <c r="F8" s="48" t="s">
        <v>16</v>
      </c>
      <c r="G8" s="48" t="s">
        <v>17</v>
      </c>
      <c r="H8" s="32" t="s">
        <v>20</v>
      </c>
      <c r="I8" s="32"/>
      <c r="J8" s="32"/>
      <c r="K8" s="32" t="s">
        <v>21</v>
      </c>
      <c r="L8" s="32"/>
      <c r="M8" s="32"/>
      <c r="N8" s="48" t="s">
        <v>15</v>
      </c>
      <c r="O8" s="48" t="s">
        <v>16</v>
      </c>
      <c r="P8" s="48" t="s">
        <v>17</v>
      </c>
      <c r="Q8" s="32" t="s">
        <v>22</v>
      </c>
      <c r="R8" s="32"/>
      <c r="S8" s="32"/>
      <c r="T8" s="32" t="s">
        <v>23</v>
      </c>
      <c r="U8" s="32"/>
      <c r="V8" s="32"/>
      <c r="W8" s="48" t="s">
        <v>15</v>
      </c>
      <c r="X8" s="48" t="s">
        <v>16</v>
      </c>
      <c r="Y8" s="48" t="s">
        <v>17</v>
      </c>
    </row>
    <row r="9" spans="1:25" ht="126.75" customHeight="1" x14ac:dyDescent="0.3">
      <c r="A9" s="38"/>
      <c r="B9" s="32"/>
      <c r="C9" s="32"/>
      <c r="D9" s="32"/>
      <c r="E9" s="49"/>
      <c r="F9" s="49"/>
      <c r="G9" s="49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49"/>
      <c r="O9" s="49"/>
      <c r="P9" s="49"/>
      <c r="Q9" s="1" t="s">
        <v>15</v>
      </c>
      <c r="R9" s="1" t="s">
        <v>16</v>
      </c>
      <c r="S9" s="1" t="s">
        <v>17</v>
      </c>
      <c r="T9" s="1" t="s">
        <v>15</v>
      </c>
      <c r="U9" s="1" t="s">
        <v>16</v>
      </c>
      <c r="V9" s="1" t="s">
        <v>17</v>
      </c>
      <c r="W9" s="49"/>
      <c r="X9" s="49"/>
      <c r="Y9" s="49"/>
    </row>
    <row r="10" spans="1:25" ht="16.05" x14ac:dyDescent="0.2">
      <c r="A10" s="5">
        <v>1</v>
      </c>
      <c r="B10" s="6"/>
      <c r="C10" s="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16.05" x14ac:dyDescent="0.2">
      <c r="A11" s="5">
        <v>2</v>
      </c>
      <c r="B11" s="6"/>
      <c r="C11" s="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</row>
    <row r="12" spans="1:25" ht="16.05" x14ac:dyDescent="0.2">
      <c r="A12" s="5">
        <v>3</v>
      </c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5" ht="16.05" x14ac:dyDescent="0.2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</row>
    <row r="14" spans="1:25" ht="16.05" x14ac:dyDescent="0.2">
      <c r="A14" s="5">
        <v>5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ht="16.05" x14ac:dyDescent="0.2">
      <c r="A15" s="5">
        <v>6</v>
      </c>
      <c r="B15" s="1"/>
      <c r="C15" s="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ht="16.05" x14ac:dyDescent="0.2">
      <c r="A16" s="5">
        <v>7</v>
      </c>
      <c r="B16" s="1"/>
      <c r="C16" s="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ht="15.6" x14ac:dyDescent="0.3">
      <c r="A17" s="42" t="s">
        <v>1</v>
      </c>
      <c r="B17" s="43"/>
      <c r="C17" s="44"/>
      <c r="D17" s="13">
        <f t="shared" ref="D17:Y17" si="0">SUM(D10:D16)</f>
        <v>0</v>
      </c>
      <c r="E17" s="11">
        <f t="shared" si="0"/>
        <v>0</v>
      </c>
      <c r="F17" s="11">
        <f t="shared" si="0"/>
        <v>0</v>
      </c>
      <c r="G17" s="11">
        <f t="shared" si="0"/>
        <v>0</v>
      </c>
      <c r="H17" s="11">
        <f t="shared" si="0"/>
        <v>0</v>
      </c>
      <c r="I17" s="11">
        <f t="shared" si="0"/>
        <v>0</v>
      </c>
      <c r="J17" s="11">
        <f t="shared" si="0"/>
        <v>0</v>
      </c>
      <c r="K17" s="11">
        <f t="shared" si="0"/>
        <v>0</v>
      </c>
      <c r="L17" s="11">
        <f t="shared" si="0"/>
        <v>0</v>
      </c>
      <c r="M17" s="11">
        <f t="shared" si="0"/>
        <v>0</v>
      </c>
      <c r="N17" s="11">
        <f t="shared" si="0"/>
        <v>0</v>
      </c>
      <c r="O17" s="11">
        <f t="shared" si="0"/>
        <v>0</v>
      </c>
      <c r="P17" s="11">
        <f t="shared" si="0"/>
        <v>0</v>
      </c>
      <c r="Q17" s="11">
        <f t="shared" si="0"/>
        <v>0</v>
      </c>
      <c r="R17" s="11">
        <f t="shared" si="0"/>
        <v>0</v>
      </c>
      <c r="S17" s="11">
        <f t="shared" si="0"/>
        <v>0</v>
      </c>
      <c r="T17" s="11">
        <f t="shared" si="0"/>
        <v>0</v>
      </c>
      <c r="U17" s="11">
        <f t="shared" si="0"/>
        <v>0</v>
      </c>
      <c r="V17" s="11">
        <f t="shared" si="0"/>
        <v>0</v>
      </c>
      <c r="W17" s="11">
        <f t="shared" si="0"/>
        <v>0</v>
      </c>
      <c r="X17" s="11">
        <f t="shared" si="0"/>
        <v>0</v>
      </c>
      <c r="Y17" s="11">
        <f t="shared" si="0"/>
        <v>0</v>
      </c>
    </row>
    <row r="18" spans="1:25" ht="17.25" customHeight="1" x14ac:dyDescent="0.2">
      <c r="A18" s="40" t="s">
        <v>11</v>
      </c>
      <c r="B18" s="41"/>
      <c r="C18" s="41"/>
      <c r="D18" s="27" t="e">
        <f>D17*100/D17</f>
        <v>#DIV/0!</v>
      </c>
      <c r="E18" s="11" t="e">
        <f>E17*100/D17</f>
        <v>#DIV/0!</v>
      </c>
      <c r="F18" s="11" t="e">
        <f>F17*100/D17</f>
        <v>#DIV/0!</v>
      </c>
      <c r="G18" s="11" t="e">
        <f>G17*100/D18</f>
        <v>#DIV/0!</v>
      </c>
      <c r="H18" s="11" t="e">
        <f>H17*100/D17</f>
        <v>#DIV/0!</v>
      </c>
      <c r="I18" s="11" t="e">
        <f>I17*100/D17</f>
        <v>#DIV/0!</v>
      </c>
      <c r="J18" s="11" t="e">
        <f>J17*100/D17</f>
        <v>#DIV/0!</v>
      </c>
      <c r="K18" s="11" t="e">
        <f>K17*100/D17</f>
        <v>#DIV/0!</v>
      </c>
      <c r="L18" s="11" t="e">
        <f>L17*100/D17</f>
        <v>#DIV/0!</v>
      </c>
      <c r="M18" s="11" t="e">
        <f>M17*100/D17</f>
        <v>#DIV/0!</v>
      </c>
      <c r="N18" s="11" t="e">
        <f>N17*100/D17</f>
        <v>#DIV/0!</v>
      </c>
      <c r="O18" s="11" t="e">
        <f>O17*100/D17</f>
        <v>#DIV/0!</v>
      </c>
      <c r="P18" s="11" t="e">
        <f>P17*100/D17</f>
        <v>#DIV/0!</v>
      </c>
      <c r="Q18" s="11" t="e">
        <f>Q17*100/D17</f>
        <v>#DIV/0!</v>
      </c>
      <c r="R18" s="11" t="e">
        <f>R17*100/D17</f>
        <v>#DIV/0!</v>
      </c>
      <c r="S18" s="11" t="e">
        <f>S17*100/D17</f>
        <v>#DIV/0!</v>
      </c>
      <c r="T18" s="11" t="e">
        <f>T17*100/D17</f>
        <v>#DIV/0!</v>
      </c>
      <c r="U18" s="11" t="e">
        <f>U17*100/D17</f>
        <v>#DIV/0!</v>
      </c>
      <c r="V18" s="11" t="e">
        <f>V17*100/D17</f>
        <v>#DIV/0!</v>
      </c>
      <c r="W18" s="11" t="e">
        <f>W17*100/D17</f>
        <v>#DIV/0!</v>
      </c>
      <c r="X18" s="11" t="e">
        <f>X17*100/D17</f>
        <v>#DIV/0!</v>
      </c>
      <c r="Y18" s="11" t="e">
        <f>Y17*100/D17</f>
        <v>#DIV/0!</v>
      </c>
    </row>
  </sheetData>
  <mergeCells count="29">
    <mergeCell ref="W8:W9"/>
    <mergeCell ref="X8:X9"/>
    <mergeCell ref="Y8:Y9"/>
    <mergeCell ref="B3:F3"/>
    <mergeCell ref="E8:E9"/>
    <mergeCell ref="F8:F9"/>
    <mergeCell ref="G8:G9"/>
    <mergeCell ref="Q7:V7"/>
    <mergeCell ref="L3:R3"/>
    <mergeCell ref="L4:R4"/>
    <mergeCell ref="N8:N9"/>
    <mergeCell ref="O8:O9"/>
    <mergeCell ref="P8:P9"/>
    <mergeCell ref="B2:G2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X2:Y2"/>
    <mergeCell ref="H8:J8"/>
    <mergeCell ref="K8:M8"/>
    <mergeCell ref="H7:M7"/>
    <mergeCell ref="Q8:S8"/>
    <mergeCell ref="T8:V8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Y1" zoomScale="80" zoomScaleNormal="80" workbookViewId="0">
      <selection activeCell="AG30" sqref="AG30"/>
    </sheetView>
  </sheetViews>
  <sheetFormatPr defaultColWidth="8.77734375" defaultRowHeight="14.4" x14ac:dyDescent="0.3"/>
  <cols>
    <col min="2" max="2" width="19.6640625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4414062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77734375" customWidth="1"/>
    <col min="36" max="37" width="11.44140625" customWidth="1"/>
  </cols>
  <sheetData>
    <row r="2" spans="1:37" ht="15.6" x14ac:dyDescent="0.3">
      <c r="A2" s="7"/>
      <c r="B2" s="39" t="s">
        <v>33</v>
      </c>
      <c r="C2" s="39"/>
      <c r="D2" s="39"/>
      <c r="E2" s="39"/>
      <c r="F2" s="39"/>
      <c r="G2" s="7"/>
      <c r="H2" s="7"/>
      <c r="I2" s="7"/>
      <c r="J2" s="7"/>
      <c r="K2" s="7"/>
      <c r="L2" s="7"/>
      <c r="M2" s="7"/>
      <c r="N2" s="2"/>
      <c r="O2" s="3" t="s">
        <v>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3" t="s">
        <v>19</v>
      </c>
      <c r="AK2" s="33"/>
    </row>
    <row r="3" spans="1:37" ht="15.6" x14ac:dyDescent="0.3">
      <c r="A3" s="3"/>
      <c r="B3" s="34" t="s">
        <v>13</v>
      </c>
      <c r="C3" s="34"/>
      <c r="D3" s="34"/>
      <c r="E3" s="34"/>
      <c r="F3" s="34"/>
      <c r="G3" s="3"/>
      <c r="H3" s="3"/>
      <c r="I3" s="3"/>
      <c r="J3" s="3"/>
      <c r="K3" s="3"/>
      <c r="L3" s="3"/>
      <c r="M3" s="3"/>
      <c r="N3" s="3"/>
      <c r="O3" s="34" t="s">
        <v>37</v>
      </c>
      <c r="P3" s="34"/>
      <c r="Q3" s="34"/>
      <c r="R3" s="34"/>
      <c r="S3" s="34"/>
      <c r="T3" s="34"/>
      <c r="U3" s="34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20" t="s">
        <v>24</v>
      </c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6.0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6.05" x14ac:dyDescent="0.2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38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45" t="s">
        <v>8</v>
      </c>
      <c r="I7" s="46"/>
      <c r="J7" s="46"/>
      <c r="K7" s="46"/>
      <c r="L7" s="46"/>
      <c r="M7" s="46"/>
      <c r="N7" s="46"/>
      <c r="O7" s="46"/>
      <c r="P7" s="47"/>
      <c r="Q7" s="32" t="s">
        <v>6</v>
      </c>
      <c r="R7" s="32"/>
      <c r="S7" s="32"/>
      <c r="T7" s="45" t="s">
        <v>9</v>
      </c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7"/>
      <c r="AI7" s="32" t="s">
        <v>7</v>
      </c>
      <c r="AJ7" s="32"/>
      <c r="AK7" s="32"/>
    </row>
    <row r="8" spans="1:37" ht="15.75" customHeight="1" x14ac:dyDescent="0.3">
      <c r="A8" s="38"/>
      <c r="B8" s="32"/>
      <c r="C8" s="32"/>
      <c r="D8" s="32"/>
      <c r="E8" s="48" t="s">
        <v>15</v>
      </c>
      <c r="F8" s="48" t="s">
        <v>16</v>
      </c>
      <c r="G8" s="48" t="s">
        <v>17</v>
      </c>
      <c r="H8" s="51" t="s">
        <v>20</v>
      </c>
      <c r="I8" s="52"/>
      <c r="J8" s="52"/>
      <c r="K8" s="46" t="s">
        <v>21</v>
      </c>
      <c r="L8" s="46"/>
      <c r="M8" s="47"/>
      <c r="N8" s="55" t="s">
        <v>26</v>
      </c>
      <c r="O8" s="53"/>
      <c r="P8" s="54"/>
      <c r="Q8" s="48" t="s">
        <v>15</v>
      </c>
      <c r="R8" s="48" t="s">
        <v>16</v>
      </c>
      <c r="S8" s="48" t="s">
        <v>17</v>
      </c>
      <c r="T8" s="56" t="s">
        <v>27</v>
      </c>
      <c r="U8" s="56"/>
      <c r="V8" s="56"/>
      <c r="W8" s="56" t="s">
        <v>22</v>
      </c>
      <c r="X8" s="56"/>
      <c r="Y8" s="56"/>
      <c r="Z8" s="38" t="s">
        <v>28</v>
      </c>
      <c r="AA8" s="38"/>
      <c r="AB8" s="38"/>
      <c r="AC8" s="38" t="s">
        <v>29</v>
      </c>
      <c r="AD8" s="38"/>
      <c r="AE8" s="38"/>
      <c r="AF8" s="53" t="s">
        <v>23</v>
      </c>
      <c r="AG8" s="53"/>
      <c r="AH8" s="54"/>
      <c r="AI8" s="48" t="s">
        <v>15</v>
      </c>
      <c r="AJ8" s="48" t="s">
        <v>16</v>
      </c>
      <c r="AK8" s="48" t="s">
        <v>17</v>
      </c>
    </row>
    <row r="9" spans="1:37" ht="115.5" customHeight="1" x14ac:dyDescent="0.3">
      <c r="A9" s="38"/>
      <c r="B9" s="32"/>
      <c r="C9" s="32"/>
      <c r="D9" s="32"/>
      <c r="E9" s="49"/>
      <c r="F9" s="49"/>
      <c r="G9" s="49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9"/>
      <c r="R9" s="49"/>
      <c r="S9" s="49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9"/>
      <c r="AJ9" s="49"/>
      <c r="AK9" s="49"/>
    </row>
    <row r="10" spans="1:37" ht="16.05" x14ac:dyDescent="0.2">
      <c r="A10" s="5">
        <v>1</v>
      </c>
      <c r="B10" s="6"/>
      <c r="C10" s="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</row>
    <row r="11" spans="1:37" ht="16.05" x14ac:dyDescent="0.2">
      <c r="A11" s="5">
        <v>2</v>
      </c>
      <c r="B11" s="6"/>
      <c r="C11" s="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6.05" x14ac:dyDescent="0.2">
      <c r="A12" s="5">
        <v>3</v>
      </c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ht="16.05" x14ac:dyDescent="0.2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6.05" x14ac:dyDescent="0.2">
      <c r="A14" s="5">
        <v>5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6.05" x14ac:dyDescent="0.2">
      <c r="A15" s="5">
        <v>6</v>
      </c>
      <c r="B15" s="1"/>
      <c r="C15" s="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ht="16.05" x14ac:dyDescent="0.2">
      <c r="A16" s="5">
        <v>7</v>
      </c>
      <c r="B16" s="1"/>
      <c r="C16" s="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15.6" x14ac:dyDescent="0.3">
      <c r="A17" s="42" t="s">
        <v>1</v>
      </c>
      <c r="B17" s="43"/>
      <c r="C17" s="44"/>
      <c r="D17" s="13">
        <f t="shared" ref="D17:AK17" si="0">SUM(D10:D16)</f>
        <v>0</v>
      </c>
      <c r="E17" s="11">
        <f t="shared" si="0"/>
        <v>0</v>
      </c>
      <c r="F17" s="11">
        <f t="shared" si="0"/>
        <v>0</v>
      </c>
      <c r="G17" s="11">
        <f t="shared" si="0"/>
        <v>0</v>
      </c>
      <c r="H17" s="11">
        <f t="shared" si="0"/>
        <v>0</v>
      </c>
      <c r="I17" s="11">
        <f t="shared" si="0"/>
        <v>0</v>
      </c>
      <c r="J17" s="11">
        <f t="shared" si="0"/>
        <v>0</v>
      </c>
      <c r="K17" s="11">
        <f t="shared" si="0"/>
        <v>0</v>
      </c>
      <c r="L17" s="11">
        <f t="shared" si="0"/>
        <v>0</v>
      </c>
      <c r="M17" s="11">
        <f t="shared" si="0"/>
        <v>0</v>
      </c>
      <c r="N17" s="11">
        <f t="shared" si="0"/>
        <v>0</v>
      </c>
      <c r="O17" s="11">
        <f t="shared" si="0"/>
        <v>0</v>
      </c>
      <c r="P17" s="11">
        <f t="shared" si="0"/>
        <v>0</v>
      </c>
      <c r="Q17" s="11">
        <f t="shared" si="0"/>
        <v>0</v>
      </c>
      <c r="R17" s="11">
        <f t="shared" si="0"/>
        <v>0</v>
      </c>
      <c r="S17" s="11">
        <f t="shared" si="0"/>
        <v>0</v>
      </c>
      <c r="T17" s="11">
        <f t="shared" si="0"/>
        <v>0</v>
      </c>
      <c r="U17" s="11">
        <f t="shared" si="0"/>
        <v>0</v>
      </c>
      <c r="V17" s="11">
        <f t="shared" si="0"/>
        <v>0</v>
      </c>
      <c r="W17" s="11">
        <f t="shared" si="0"/>
        <v>0</v>
      </c>
      <c r="X17" s="11">
        <f t="shared" si="0"/>
        <v>0</v>
      </c>
      <c r="Y17" s="11">
        <f t="shared" si="0"/>
        <v>0</v>
      </c>
      <c r="Z17" s="11">
        <f t="shared" si="0"/>
        <v>0</v>
      </c>
      <c r="AA17" s="11">
        <f t="shared" si="0"/>
        <v>0</v>
      </c>
      <c r="AB17" s="11">
        <f t="shared" si="0"/>
        <v>0</v>
      </c>
      <c r="AC17" s="11">
        <f t="shared" si="0"/>
        <v>0</v>
      </c>
      <c r="AD17" s="11">
        <f t="shared" si="0"/>
        <v>0</v>
      </c>
      <c r="AE17" s="11">
        <f t="shared" si="0"/>
        <v>0</v>
      </c>
      <c r="AF17" s="11">
        <f t="shared" si="0"/>
        <v>0</v>
      </c>
      <c r="AG17" s="11">
        <f t="shared" si="0"/>
        <v>0</v>
      </c>
      <c r="AH17" s="11">
        <f t="shared" si="0"/>
        <v>0</v>
      </c>
      <c r="AI17" s="11">
        <f t="shared" si="0"/>
        <v>0</v>
      </c>
      <c r="AJ17" s="11">
        <f t="shared" si="0"/>
        <v>0</v>
      </c>
      <c r="AK17" s="11">
        <f t="shared" si="0"/>
        <v>0</v>
      </c>
    </row>
    <row r="18" spans="1:37" ht="18.75" customHeight="1" x14ac:dyDescent="0.2">
      <c r="A18" s="40" t="s">
        <v>11</v>
      </c>
      <c r="B18" s="41"/>
      <c r="C18" s="41"/>
      <c r="D18" s="15" t="e">
        <f>D17*100/D17</f>
        <v>#DIV/0!</v>
      </c>
      <c r="E18" s="12" t="e">
        <f>E17*100/D17</f>
        <v>#DIV/0!</v>
      </c>
      <c r="F18" s="12" t="e">
        <f>F17*100/D17</f>
        <v>#DIV/0!</v>
      </c>
      <c r="G18" s="12" t="e">
        <f>G17*100/D17</f>
        <v>#DIV/0!</v>
      </c>
      <c r="H18" s="12" t="e">
        <f>H17*100/D17</f>
        <v>#DIV/0!</v>
      </c>
      <c r="I18" s="12" t="e">
        <f>I17*100/D17</f>
        <v>#DIV/0!</v>
      </c>
      <c r="J18" s="12" t="e">
        <f>J17*100/D17</f>
        <v>#DIV/0!</v>
      </c>
      <c r="K18" s="12" t="e">
        <f>K17*100/D17</f>
        <v>#DIV/0!</v>
      </c>
      <c r="L18" s="12" t="e">
        <f>L17*100/D17</f>
        <v>#DIV/0!</v>
      </c>
      <c r="M18" s="12" t="e">
        <f>M17*100/D17</f>
        <v>#DIV/0!</v>
      </c>
      <c r="N18" s="12" t="e">
        <f>N17*100/D17</f>
        <v>#DIV/0!</v>
      </c>
      <c r="O18" s="12" t="e">
        <f>O17*100/D17</f>
        <v>#DIV/0!</v>
      </c>
      <c r="P18" s="12" t="e">
        <f>P17*100/D17</f>
        <v>#DIV/0!</v>
      </c>
      <c r="Q18" s="12" t="e">
        <f>Q17*100/D17</f>
        <v>#DIV/0!</v>
      </c>
      <c r="R18" s="12" t="e">
        <f>R17*100/D17</f>
        <v>#DIV/0!</v>
      </c>
      <c r="S18" s="12" t="e">
        <f>S17*100/D17</f>
        <v>#DIV/0!</v>
      </c>
      <c r="T18" s="12" t="e">
        <f>T17*100/D17</f>
        <v>#DIV/0!</v>
      </c>
      <c r="U18" s="12" t="e">
        <f>U17*100/D17</f>
        <v>#DIV/0!</v>
      </c>
      <c r="V18" s="12" t="e">
        <f>V17*100/D17</f>
        <v>#DIV/0!</v>
      </c>
      <c r="W18" s="12" t="e">
        <f>W17*100/D17</f>
        <v>#DIV/0!</v>
      </c>
      <c r="X18" s="12" t="e">
        <f>X17*100/D17</f>
        <v>#DIV/0!</v>
      </c>
      <c r="Y18" s="12" t="e">
        <f>Y17*100/D17</f>
        <v>#DIV/0!</v>
      </c>
      <c r="Z18" s="12" t="e">
        <f>Z17*100/D17</f>
        <v>#DIV/0!</v>
      </c>
      <c r="AA18" s="12" t="e">
        <f>AA17*100/D17</f>
        <v>#DIV/0!</v>
      </c>
      <c r="AB18" s="12" t="e">
        <f>AB17*100/D17</f>
        <v>#DIV/0!</v>
      </c>
      <c r="AC18" s="12" t="e">
        <f>AC17*100/D17</f>
        <v>#DIV/0!</v>
      </c>
      <c r="AD18" s="12" t="e">
        <f>AD17*100/D17</f>
        <v>#DIV/0!</v>
      </c>
      <c r="AE18" s="12" t="e">
        <f>AE17*100/D17</f>
        <v>#DIV/0!</v>
      </c>
      <c r="AF18" s="12" t="e">
        <f>AF17*100/D17</f>
        <v>#DIV/0!</v>
      </c>
      <c r="AG18" s="12" t="e">
        <f>AG17*100/D17</f>
        <v>#DIV/0!</v>
      </c>
      <c r="AH18" s="12" t="e">
        <f>AH17*100/D17</f>
        <v>#DIV/0!</v>
      </c>
      <c r="AI18" s="12" t="e">
        <f>AI17*100/D17</f>
        <v>#DIV/0!</v>
      </c>
      <c r="AJ18" s="12" t="e">
        <f>AJ17*100/D17</f>
        <v>#DIV/0!</v>
      </c>
      <c r="AK18" s="12" t="e">
        <f>AK17*100/D17</f>
        <v>#DIV/0!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AJ2" sqref="AJ2:AK2"/>
    </sheetView>
  </sheetViews>
  <sheetFormatPr defaultColWidth="8.77734375" defaultRowHeight="14.4" x14ac:dyDescent="0.3"/>
  <cols>
    <col min="2" max="2" width="16.109375" customWidth="1"/>
    <col min="3" max="3" width="20.6640625" customWidth="1"/>
    <col min="4" max="4" width="12.44140625" customWidth="1"/>
    <col min="5" max="5" width="13.44140625" customWidth="1"/>
    <col min="6" max="6" width="12.44140625" customWidth="1"/>
    <col min="7" max="13" width="12.777343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7"/>
      <c r="B2" s="39" t="s">
        <v>32</v>
      </c>
      <c r="C2" s="39"/>
      <c r="D2" s="39"/>
      <c r="E2" s="39"/>
      <c r="F2" s="39"/>
      <c r="G2" s="2"/>
      <c r="H2" s="2"/>
      <c r="I2" s="2"/>
      <c r="J2" s="2"/>
      <c r="K2" s="2"/>
      <c r="L2" s="2"/>
      <c r="M2" s="2"/>
      <c r="N2" s="2"/>
      <c r="O2" s="34" t="s">
        <v>2</v>
      </c>
      <c r="P2" s="34"/>
      <c r="Q2" s="34"/>
      <c r="R2" s="34"/>
      <c r="S2" s="34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3" t="s">
        <v>19</v>
      </c>
      <c r="AK2" s="33"/>
    </row>
    <row r="3" spans="1:37" ht="15.6" x14ac:dyDescent="0.3">
      <c r="A3" s="3"/>
      <c r="B3" s="34" t="s">
        <v>13</v>
      </c>
      <c r="C3" s="34"/>
      <c r="D3" s="34"/>
      <c r="E3" s="34"/>
      <c r="F3" s="34"/>
      <c r="G3" s="3"/>
      <c r="H3" s="3"/>
      <c r="I3" s="3"/>
      <c r="J3" s="3"/>
      <c r="K3" s="3"/>
      <c r="L3" s="3"/>
      <c r="M3" s="3"/>
      <c r="N3" s="3"/>
      <c r="O3" s="34" t="s">
        <v>30</v>
      </c>
      <c r="P3" s="34"/>
      <c r="Q3" s="34"/>
      <c r="R3" s="34"/>
      <c r="S3" s="34"/>
      <c r="T3" s="34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35" t="s">
        <v>24</v>
      </c>
      <c r="P4" s="35"/>
      <c r="Q4" s="35"/>
      <c r="R4" s="35"/>
      <c r="S4" s="35"/>
      <c r="T4" s="35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6.0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6.05" x14ac:dyDescent="0.2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38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45" t="s">
        <v>8</v>
      </c>
      <c r="I7" s="46"/>
      <c r="J7" s="46"/>
      <c r="K7" s="46"/>
      <c r="L7" s="46"/>
      <c r="M7" s="46"/>
      <c r="N7" s="46"/>
      <c r="O7" s="46"/>
      <c r="P7" s="47"/>
      <c r="Q7" s="32" t="s">
        <v>6</v>
      </c>
      <c r="R7" s="32"/>
      <c r="S7" s="32"/>
      <c r="T7" s="45" t="s">
        <v>9</v>
      </c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7"/>
      <c r="AI7" s="32" t="s">
        <v>7</v>
      </c>
      <c r="AJ7" s="32"/>
      <c r="AK7" s="32"/>
    </row>
    <row r="8" spans="1:37" ht="15.75" customHeight="1" x14ac:dyDescent="0.3">
      <c r="A8" s="38"/>
      <c r="B8" s="32"/>
      <c r="C8" s="32"/>
      <c r="D8" s="32"/>
      <c r="E8" s="48" t="s">
        <v>15</v>
      </c>
      <c r="F8" s="48" t="s">
        <v>16</v>
      </c>
      <c r="G8" s="48" t="s">
        <v>17</v>
      </c>
      <c r="H8" s="56" t="s">
        <v>20</v>
      </c>
      <c r="I8" s="56"/>
      <c r="J8" s="56"/>
      <c r="K8" s="32" t="s">
        <v>21</v>
      </c>
      <c r="L8" s="32"/>
      <c r="M8" s="32"/>
      <c r="N8" s="38" t="s">
        <v>26</v>
      </c>
      <c r="O8" s="38"/>
      <c r="P8" s="38"/>
      <c r="Q8" s="48" t="s">
        <v>15</v>
      </c>
      <c r="R8" s="48" t="s">
        <v>16</v>
      </c>
      <c r="S8" s="48" t="s">
        <v>17</v>
      </c>
      <c r="T8" s="56" t="s">
        <v>27</v>
      </c>
      <c r="U8" s="56"/>
      <c r="V8" s="56"/>
      <c r="W8" s="56" t="s">
        <v>22</v>
      </c>
      <c r="X8" s="56"/>
      <c r="Y8" s="56"/>
      <c r="Z8" s="38" t="s">
        <v>28</v>
      </c>
      <c r="AA8" s="38"/>
      <c r="AB8" s="38"/>
      <c r="AC8" s="38" t="s">
        <v>29</v>
      </c>
      <c r="AD8" s="38"/>
      <c r="AE8" s="38"/>
      <c r="AF8" s="53" t="s">
        <v>23</v>
      </c>
      <c r="AG8" s="53"/>
      <c r="AH8" s="54"/>
      <c r="AI8" s="48" t="s">
        <v>15</v>
      </c>
      <c r="AJ8" s="48" t="s">
        <v>16</v>
      </c>
      <c r="AK8" s="48" t="s">
        <v>17</v>
      </c>
    </row>
    <row r="9" spans="1:37" ht="114.75" customHeight="1" x14ac:dyDescent="0.3">
      <c r="A9" s="38"/>
      <c r="B9" s="32"/>
      <c r="C9" s="32"/>
      <c r="D9" s="32"/>
      <c r="E9" s="49"/>
      <c r="F9" s="49"/>
      <c r="G9" s="49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9"/>
      <c r="R9" s="49"/>
      <c r="S9" s="49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9"/>
      <c r="AJ9" s="49"/>
      <c r="AK9" s="49"/>
    </row>
    <row r="10" spans="1:37" ht="16.05" x14ac:dyDescent="0.2">
      <c r="A10" s="5">
        <v>1</v>
      </c>
      <c r="B10" s="6"/>
      <c r="C10" s="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</row>
    <row r="11" spans="1:37" ht="16.05" x14ac:dyDescent="0.2">
      <c r="A11" s="5">
        <v>2</v>
      </c>
      <c r="B11" s="6"/>
      <c r="C11" s="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ht="16.05" x14ac:dyDescent="0.2">
      <c r="A12" s="5">
        <v>3</v>
      </c>
      <c r="B12" s="1"/>
      <c r="C12" s="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ht="16.05" x14ac:dyDescent="0.2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ht="16.05" x14ac:dyDescent="0.2">
      <c r="A14" s="5">
        <v>5</v>
      </c>
      <c r="B14" s="6"/>
      <c r="C14" s="6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6.05" x14ac:dyDescent="0.2">
      <c r="A15" s="5">
        <v>6</v>
      </c>
      <c r="B15" s="6"/>
      <c r="C15" s="6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</row>
    <row r="16" spans="1:37" ht="16.05" x14ac:dyDescent="0.2">
      <c r="A16" s="5">
        <v>7</v>
      </c>
      <c r="B16" s="6"/>
      <c r="C16" s="6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</row>
    <row r="17" spans="1:37" ht="15.6" x14ac:dyDescent="0.3">
      <c r="A17" s="42" t="s">
        <v>1</v>
      </c>
      <c r="B17" s="43"/>
      <c r="C17" s="44"/>
      <c r="D17" s="13">
        <f>SUM(D10:D16)</f>
        <v>0</v>
      </c>
      <c r="E17" s="11">
        <f>SUM(E10:E16)</f>
        <v>0</v>
      </c>
      <c r="F17" s="11">
        <f>SUM(F10:F16)</f>
        <v>0</v>
      </c>
      <c r="G17" s="11">
        <f>SUM(G10:G16)</f>
        <v>0</v>
      </c>
      <c r="H17" s="11">
        <f t="shared" ref="H17:M17" si="0">SUM(H10:H16)</f>
        <v>0</v>
      </c>
      <c r="I17" s="11">
        <f t="shared" si="0"/>
        <v>0</v>
      </c>
      <c r="J17" s="11">
        <f t="shared" si="0"/>
        <v>0</v>
      </c>
      <c r="K17" s="11">
        <f t="shared" si="0"/>
        <v>0</v>
      </c>
      <c r="L17" s="11">
        <f t="shared" si="0"/>
        <v>0</v>
      </c>
      <c r="M17" s="11">
        <f t="shared" si="0"/>
        <v>0</v>
      </c>
      <c r="N17" s="11">
        <f t="shared" ref="N17:S17" si="1">SUM(N10:N16)</f>
        <v>0</v>
      </c>
      <c r="O17" s="11">
        <f t="shared" si="1"/>
        <v>0</v>
      </c>
      <c r="P17" s="11">
        <f t="shared" si="1"/>
        <v>0</v>
      </c>
      <c r="Q17" s="11">
        <f t="shared" si="1"/>
        <v>0</v>
      </c>
      <c r="R17" s="11">
        <f t="shared" si="1"/>
        <v>0</v>
      </c>
      <c r="S17" s="11">
        <f t="shared" si="1"/>
        <v>0</v>
      </c>
      <c r="T17" s="11">
        <f t="shared" ref="T17:AE17" si="2">SUM(T10:T16)</f>
        <v>0</v>
      </c>
      <c r="U17" s="11">
        <f t="shared" si="2"/>
        <v>0</v>
      </c>
      <c r="V17" s="11">
        <f t="shared" si="2"/>
        <v>0</v>
      </c>
      <c r="W17" s="11">
        <f t="shared" si="2"/>
        <v>0</v>
      </c>
      <c r="X17" s="11">
        <f t="shared" si="2"/>
        <v>0</v>
      </c>
      <c r="Y17" s="11">
        <f t="shared" si="2"/>
        <v>0</v>
      </c>
      <c r="Z17" s="11">
        <f t="shared" si="2"/>
        <v>0</v>
      </c>
      <c r="AA17" s="11">
        <f t="shared" si="2"/>
        <v>0</v>
      </c>
      <c r="AB17" s="11">
        <f t="shared" si="2"/>
        <v>0</v>
      </c>
      <c r="AC17" s="11">
        <f t="shared" si="2"/>
        <v>0</v>
      </c>
      <c r="AD17" s="11">
        <f t="shared" si="2"/>
        <v>0</v>
      </c>
      <c r="AE17" s="11">
        <f t="shared" si="2"/>
        <v>0</v>
      </c>
      <c r="AF17" s="11">
        <f t="shared" ref="AF17:AK17" si="3">SUM(AF10:AF16)</f>
        <v>0</v>
      </c>
      <c r="AG17" s="11">
        <f t="shared" si="3"/>
        <v>0</v>
      </c>
      <c r="AH17" s="11">
        <f t="shared" si="3"/>
        <v>0</v>
      </c>
      <c r="AI17" s="11">
        <f t="shared" si="3"/>
        <v>0</v>
      </c>
      <c r="AJ17" s="11">
        <f t="shared" si="3"/>
        <v>0</v>
      </c>
      <c r="AK17" s="11">
        <f t="shared" si="3"/>
        <v>0</v>
      </c>
    </row>
    <row r="18" spans="1:37" ht="21.75" customHeight="1" x14ac:dyDescent="0.2">
      <c r="A18" s="36" t="s">
        <v>11</v>
      </c>
      <c r="B18" s="36"/>
      <c r="C18" s="36"/>
      <c r="D18" s="15" t="e">
        <f>D17*100/D17</f>
        <v>#DIV/0!</v>
      </c>
      <c r="E18" s="12" t="e">
        <f>E17*100/D17</f>
        <v>#DIV/0!</v>
      </c>
      <c r="F18" s="12" t="e">
        <f>F17*100/D17</f>
        <v>#DIV/0!</v>
      </c>
      <c r="G18" s="12" t="e">
        <f>G17*100/D17</f>
        <v>#DIV/0!</v>
      </c>
      <c r="H18" s="12" t="e">
        <f>H17*100/D17</f>
        <v>#DIV/0!</v>
      </c>
      <c r="I18" s="12" t="e">
        <f>I17*100/D17</f>
        <v>#DIV/0!</v>
      </c>
      <c r="J18" s="12" t="e">
        <f>J17*100/D17</f>
        <v>#DIV/0!</v>
      </c>
      <c r="K18" s="12" t="e">
        <f>K17*100/D17</f>
        <v>#DIV/0!</v>
      </c>
      <c r="L18" s="12" t="e">
        <f>L17*100/D17</f>
        <v>#DIV/0!</v>
      </c>
      <c r="M18" s="12" t="e">
        <f>M17*100/D17</f>
        <v>#DIV/0!</v>
      </c>
      <c r="N18" s="12" t="e">
        <f>N17*100/D17</f>
        <v>#DIV/0!</v>
      </c>
      <c r="O18" s="12" t="e">
        <f>O17*100/D17</f>
        <v>#DIV/0!</v>
      </c>
      <c r="P18" s="12" t="e">
        <f>P17*100/D17</f>
        <v>#DIV/0!</v>
      </c>
      <c r="Q18" s="12" t="e">
        <f>Q17*100/D17</f>
        <v>#DIV/0!</v>
      </c>
      <c r="R18" s="12" t="e">
        <f>R17*100/D17</f>
        <v>#DIV/0!</v>
      </c>
      <c r="S18" s="12" t="e">
        <f>S17*100/D17</f>
        <v>#DIV/0!</v>
      </c>
      <c r="T18" s="12" t="e">
        <f>T17*100/D17</f>
        <v>#DIV/0!</v>
      </c>
      <c r="U18" s="12" t="e">
        <f>U17*100/D17</f>
        <v>#DIV/0!</v>
      </c>
      <c r="V18" s="12" t="e">
        <f>V17*100/D17</f>
        <v>#DIV/0!</v>
      </c>
      <c r="W18" s="12" t="e">
        <f>W17*100/D17</f>
        <v>#DIV/0!</v>
      </c>
      <c r="X18" s="12" t="e">
        <f>X17*100/D17</f>
        <v>#DIV/0!</v>
      </c>
      <c r="Y18" s="12" t="e">
        <f>Y17*100/D17</f>
        <v>#DIV/0!</v>
      </c>
      <c r="Z18" s="12" t="e">
        <f>Z17*100/D17</f>
        <v>#DIV/0!</v>
      </c>
      <c r="AA18" s="12" t="e">
        <f>AA17*100/D17</f>
        <v>#DIV/0!</v>
      </c>
      <c r="AB18" s="12" t="e">
        <f>AB17*100/D17</f>
        <v>#DIV/0!</v>
      </c>
      <c r="AC18" s="12" t="e">
        <f>AC17*100/D17</f>
        <v>#DIV/0!</v>
      </c>
      <c r="AD18" s="12" t="e">
        <f>AD17*100/D17</f>
        <v>#DIV/0!</v>
      </c>
      <c r="AE18" s="12" t="e">
        <f>AE17*100/D17</f>
        <v>#DIV/0!</v>
      </c>
      <c r="AF18" s="12" t="e">
        <f>AF17*100/D17</f>
        <v>#DIV/0!</v>
      </c>
      <c r="AG18" s="12" t="e">
        <f>AG17*100/D17</f>
        <v>#DIV/0!</v>
      </c>
      <c r="AH18" s="12" t="e">
        <f>AH17*100/D17</f>
        <v>#DIV/0!</v>
      </c>
      <c r="AI18" s="12" t="e">
        <f>AI17*100/D17</f>
        <v>#DIV/0!</v>
      </c>
      <c r="AJ18" s="12" t="e">
        <f>AJ17*100/D17</f>
        <v>#DIV/0!</v>
      </c>
      <c r="AK18" s="12" t="e">
        <f>AK17*100/D17</f>
        <v>#DIV/0!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tabSelected="1" workbookViewId="0">
      <selection activeCell="I19" sqref="I19"/>
    </sheetView>
  </sheetViews>
  <sheetFormatPr defaultColWidth="8.77734375" defaultRowHeight="14.4" x14ac:dyDescent="0.3"/>
  <cols>
    <col min="1" max="1" width="19.33203125" customWidth="1"/>
    <col min="2" max="2" width="9.44140625" bestFit="1" customWidth="1"/>
    <col min="3" max="17" width="9.33203125" bestFit="1" customWidth="1"/>
  </cols>
  <sheetData>
    <row r="1" spans="1:23" x14ac:dyDescent="0.3">
      <c r="N1" s="57"/>
      <c r="O1" s="57"/>
      <c r="V1" s="33" t="s">
        <v>19</v>
      </c>
      <c r="W1" s="33"/>
    </row>
    <row r="2" spans="1:23" ht="15.6" x14ac:dyDescent="0.3">
      <c r="B2" s="7" t="s">
        <v>31</v>
      </c>
      <c r="C2" s="2"/>
      <c r="E2" s="2"/>
      <c r="F2" s="2"/>
      <c r="I2" s="34" t="s">
        <v>59</v>
      </c>
      <c r="J2" s="34"/>
      <c r="K2" s="34"/>
      <c r="L2" s="34"/>
      <c r="M2" s="34"/>
      <c r="N2" s="3"/>
      <c r="O2" s="3"/>
    </row>
    <row r="3" spans="1:23" ht="15.6" x14ac:dyDescent="0.3">
      <c r="A3" s="3"/>
      <c r="B3" s="50" t="s">
        <v>58</v>
      </c>
      <c r="C3" s="50"/>
      <c r="D3" s="50"/>
      <c r="E3" s="50"/>
      <c r="F3" s="50"/>
      <c r="G3" s="50"/>
      <c r="H3" s="2"/>
      <c r="I3" s="50" t="s">
        <v>60</v>
      </c>
      <c r="J3" s="50"/>
      <c r="K3" s="50"/>
      <c r="L3" s="50"/>
      <c r="M3" s="50"/>
      <c r="N3" s="50"/>
      <c r="O3" s="3"/>
      <c r="P3" s="3"/>
      <c r="Q3" s="3"/>
    </row>
    <row r="4" spans="1:23" ht="15.6" x14ac:dyDescent="0.3">
      <c r="C4" s="8"/>
      <c r="E4" s="3"/>
      <c r="F4" s="3"/>
      <c r="I4" s="35" t="s">
        <v>61</v>
      </c>
      <c r="J4" s="35"/>
      <c r="K4" s="35"/>
      <c r="L4" s="35"/>
      <c r="M4" s="35"/>
      <c r="N4" s="35"/>
      <c r="O4" s="3"/>
      <c r="P4" s="3"/>
      <c r="Q4" s="3"/>
    </row>
    <row r="5" spans="1:23" ht="16.0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6.05" x14ac:dyDescent="0.2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3">
      <c r="A7" s="48" t="s">
        <v>39</v>
      </c>
      <c r="B7" s="32" t="s">
        <v>14</v>
      </c>
      <c r="C7" s="32" t="s">
        <v>5</v>
      </c>
      <c r="D7" s="32"/>
      <c r="E7" s="32"/>
      <c r="F7" s="32" t="s">
        <v>8</v>
      </c>
      <c r="G7" s="32"/>
      <c r="H7" s="32"/>
      <c r="I7" s="32" t="s">
        <v>6</v>
      </c>
      <c r="J7" s="32"/>
      <c r="K7" s="32"/>
      <c r="L7" s="32" t="s">
        <v>9</v>
      </c>
      <c r="M7" s="32"/>
      <c r="N7" s="32"/>
      <c r="O7" s="32" t="s">
        <v>7</v>
      </c>
      <c r="P7" s="32"/>
      <c r="Q7" s="32"/>
      <c r="R7" s="38" t="s">
        <v>38</v>
      </c>
      <c r="S7" s="38"/>
      <c r="T7" s="38"/>
      <c r="U7" s="38"/>
      <c r="V7" s="38"/>
      <c r="W7" s="38"/>
    </row>
    <row r="8" spans="1:23" ht="78" x14ac:dyDescent="0.3">
      <c r="A8" s="49"/>
      <c r="B8" s="32"/>
      <c r="C8" s="1" t="s">
        <v>15</v>
      </c>
      <c r="D8" s="1" t="s">
        <v>16</v>
      </c>
      <c r="E8" s="1" t="s">
        <v>17</v>
      </c>
      <c r="F8" s="1" t="s">
        <v>15</v>
      </c>
      <c r="G8" s="1" t="s">
        <v>16</v>
      </c>
      <c r="H8" s="1" t="s">
        <v>17</v>
      </c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11</v>
      </c>
      <c r="T8" s="1" t="s">
        <v>16</v>
      </c>
      <c r="U8" s="24" t="s">
        <v>11</v>
      </c>
      <c r="V8" s="1" t="s">
        <v>17</v>
      </c>
      <c r="W8" s="1" t="s">
        <v>11</v>
      </c>
    </row>
    <row r="9" spans="1:23" ht="15.6" x14ac:dyDescent="0.3">
      <c r="A9" s="16" t="s">
        <v>52</v>
      </c>
      <c r="B9" s="11">
        <v>20</v>
      </c>
      <c r="C9" s="11">
        <v>10</v>
      </c>
      <c r="D9" s="11">
        <v>5</v>
      </c>
      <c r="E9" s="11">
        <v>5</v>
      </c>
      <c r="F9" s="11">
        <v>11</v>
      </c>
      <c r="G9" s="11">
        <v>5</v>
      </c>
      <c r="H9" s="11">
        <v>4</v>
      </c>
      <c r="I9" s="11">
        <v>8</v>
      </c>
      <c r="J9" s="11">
        <v>10</v>
      </c>
      <c r="K9" s="11">
        <v>2</v>
      </c>
      <c r="L9" s="11">
        <v>12</v>
      </c>
      <c r="M9" s="11">
        <v>4</v>
      </c>
      <c r="N9" s="11">
        <v>4</v>
      </c>
      <c r="O9" s="11">
        <v>10</v>
      </c>
      <c r="P9" s="11">
        <v>7</v>
      </c>
      <c r="Q9" s="11">
        <v>3</v>
      </c>
      <c r="R9" s="5">
        <f>(C9+F9+I9+L9+O9)/5</f>
        <v>10.199999999999999</v>
      </c>
      <c r="S9" s="6">
        <f>R9*100/B9</f>
        <v>50.999999999999993</v>
      </c>
      <c r="T9" s="5">
        <f>(D9+G9+J9+M9+P9)/5</f>
        <v>6.2</v>
      </c>
      <c r="U9" s="6">
        <f>T9*100/B9</f>
        <v>31</v>
      </c>
      <c r="V9" s="26">
        <f>(E9+H9+K9+N9+Q9)/5</f>
        <v>3.6</v>
      </c>
      <c r="W9" s="6">
        <f>V9*100/B9</f>
        <v>18</v>
      </c>
    </row>
    <row r="10" spans="1:23" ht="15.6" x14ac:dyDescent="0.3">
      <c r="A10" s="16" t="s">
        <v>53</v>
      </c>
      <c r="B10" s="11">
        <v>20</v>
      </c>
      <c r="C10" s="11">
        <v>9</v>
      </c>
      <c r="D10" s="11">
        <v>8</v>
      </c>
      <c r="E10" s="11">
        <v>3</v>
      </c>
      <c r="F10" s="11">
        <v>9</v>
      </c>
      <c r="G10" s="11">
        <v>8</v>
      </c>
      <c r="H10" s="11">
        <v>3</v>
      </c>
      <c r="I10" s="11">
        <v>11</v>
      </c>
      <c r="J10" s="11">
        <v>6</v>
      </c>
      <c r="K10" s="11">
        <v>3</v>
      </c>
      <c r="L10" s="11">
        <v>9</v>
      </c>
      <c r="M10" s="11">
        <v>7</v>
      </c>
      <c r="N10" s="11">
        <v>4</v>
      </c>
      <c r="O10" s="11">
        <v>11</v>
      </c>
      <c r="P10" s="11">
        <v>5</v>
      </c>
      <c r="Q10" s="11">
        <v>4</v>
      </c>
      <c r="R10" s="5">
        <f>(C10+F10+I10+L10+O10)/5</f>
        <v>9.8000000000000007</v>
      </c>
      <c r="S10" s="6">
        <f>R10*100/B10</f>
        <v>49.000000000000007</v>
      </c>
      <c r="T10" s="5">
        <f>(D10+G10+J10+M10+P10)/5</f>
        <v>6.8</v>
      </c>
      <c r="U10" s="6">
        <f>T10*100/B10</f>
        <v>34</v>
      </c>
      <c r="V10" s="26">
        <f>(E10+H10+K10+N10+Q10)/5</f>
        <v>3.4</v>
      </c>
      <c r="W10" s="6">
        <f>V10*100/B10</f>
        <v>17</v>
      </c>
    </row>
    <row r="11" spans="1:23" ht="15.6" x14ac:dyDescent="0.3">
      <c r="A11" s="16" t="s">
        <v>54</v>
      </c>
      <c r="B11" s="11">
        <v>20</v>
      </c>
      <c r="C11" s="11">
        <v>8</v>
      </c>
      <c r="D11" s="11">
        <v>9</v>
      </c>
      <c r="E11" s="11">
        <v>3</v>
      </c>
      <c r="F11" s="11">
        <v>3</v>
      </c>
      <c r="G11" s="11">
        <v>11</v>
      </c>
      <c r="H11" s="11">
        <v>6</v>
      </c>
      <c r="I11" s="11">
        <v>3</v>
      </c>
      <c r="J11" s="11">
        <v>12</v>
      </c>
      <c r="K11" s="11">
        <v>5</v>
      </c>
      <c r="L11" s="11">
        <v>5</v>
      </c>
      <c r="M11" s="11">
        <v>10</v>
      </c>
      <c r="N11" s="11">
        <v>5</v>
      </c>
      <c r="O11" s="11">
        <v>6</v>
      </c>
      <c r="P11" s="11">
        <v>8</v>
      </c>
      <c r="Q11" s="11">
        <v>6</v>
      </c>
      <c r="R11" s="5">
        <f>(C11+F11+I11+L11+O11)/5</f>
        <v>5</v>
      </c>
      <c r="S11" s="6">
        <f>R11*100/B11</f>
        <v>25</v>
      </c>
      <c r="T11" s="5">
        <f>(D11+G11+J11+M11+P11)/5</f>
        <v>10</v>
      </c>
      <c r="U11" s="6">
        <f>T11*100/B11</f>
        <v>50</v>
      </c>
      <c r="V11" s="26">
        <f>(E11+H11+K11+N11+Q11)/5</f>
        <v>5</v>
      </c>
      <c r="W11" s="6">
        <f>V11*100/B11</f>
        <v>25</v>
      </c>
    </row>
    <row r="12" spans="1:23" ht="15.6" x14ac:dyDescent="0.3">
      <c r="A12" s="13" t="s">
        <v>1</v>
      </c>
      <c r="B12" s="13">
        <f>SUM(B9:B11)</f>
        <v>60</v>
      </c>
      <c r="C12" s="13">
        <f t="shared" ref="C12:Q12" si="0">SUM(C9:C11)</f>
        <v>27</v>
      </c>
      <c r="D12" s="13">
        <f t="shared" si="0"/>
        <v>22</v>
      </c>
      <c r="E12" s="13">
        <f t="shared" si="0"/>
        <v>11</v>
      </c>
      <c r="F12" s="13">
        <f t="shared" si="0"/>
        <v>23</v>
      </c>
      <c r="G12" s="13">
        <f t="shared" si="0"/>
        <v>24</v>
      </c>
      <c r="H12" s="13">
        <f t="shared" si="0"/>
        <v>13</v>
      </c>
      <c r="I12" s="13">
        <f t="shared" si="0"/>
        <v>22</v>
      </c>
      <c r="J12" s="13">
        <f t="shared" si="0"/>
        <v>28</v>
      </c>
      <c r="K12" s="13">
        <f t="shared" si="0"/>
        <v>10</v>
      </c>
      <c r="L12" s="13">
        <f t="shared" si="0"/>
        <v>26</v>
      </c>
      <c r="M12" s="13">
        <f t="shared" si="0"/>
        <v>21</v>
      </c>
      <c r="N12" s="13">
        <f t="shared" si="0"/>
        <v>13</v>
      </c>
      <c r="O12" s="13">
        <f t="shared" si="0"/>
        <v>27</v>
      </c>
      <c r="P12" s="13">
        <f t="shared" si="0"/>
        <v>20</v>
      </c>
      <c r="Q12" s="13">
        <f t="shared" si="0"/>
        <v>13</v>
      </c>
      <c r="R12" s="5">
        <f t="shared" ref="R12" si="1">(C12+F12+I12+L12+O12)/5</f>
        <v>25</v>
      </c>
      <c r="S12" s="6">
        <f t="shared" ref="S12" si="2">R12*100/B12</f>
        <v>41.666666666666664</v>
      </c>
      <c r="T12" s="5">
        <f t="shared" ref="T12" si="3">(D12+G12+J12+M12+P12)/5</f>
        <v>23</v>
      </c>
      <c r="U12" s="6">
        <f t="shared" ref="U12" si="4">T12*100/B12</f>
        <v>38.333333333333336</v>
      </c>
      <c r="V12" s="26">
        <f>(E12+H12+K12+N12+Q12)/6</f>
        <v>10</v>
      </c>
      <c r="W12" s="6">
        <f t="shared" ref="W12" si="5">V12*100/B12</f>
        <v>16.666666666666668</v>
      </c>
    </row>
    <row r="13" spans="1:23" ht="15.6" x14ac:dyDescent="0.3">
      <c r="A13" s="25" t="s">
        <v>12</v>
      </c>
      <c r="B13" s="14">
        <f>B12*100/B12</f>
        <v>100</v>
      </c>
      <c r="C13" s="12">
        <f>C12*100/B12</f>
        <v>45</v>
      </c>
      <c r="D13" s="12">
        <f>D12*100/B12</f>
        <v>36.666666666666664</v>
      </c>
      <c r="E13" s="12">
        <f>E12*100/B12</f>
        <v>18.333333333333332</v>
      </c>
      <c r="F13" s="12">
        <f>F12*100/B12</f>
        <v>38.333333333333336</v>
      </c>
      <c r="G13" s="12">
        <f>G12*100/B12</f>
        <v>40</v>
      </c>
      <c r="H13" s="12">
        <f>H12*100/B12</f>
        <v>21.666666666666668</v>
      </c>
      <c r="I13" s="12">
        <f>I12*100/B12</f>
        <v>36.666666666666664</v>
      </c>
      <c r="J13" s="12">
        <f>J12*100/B12</f>
        <v>46.666666666666664</v>
      </c>
      <c r="K13" s="12">
        <f>K12*100/B12</f>
        <v>16.666666666666668</v>
      </c>
      <c r="L13" s="12">
        <f>L12*100/B12</f>
        <v>43.333333333333336</v>
      </c>
      <c r="M13" s="12">
        <f>M12*100/B12</f>
        <v>35</v>
      </c>
      <c r="N13" s="12">
        <f>N12*100/B12</f>
        <v>21.666666666666668</v>
      </c>
      <c r="O13" s="12">
        <f>O12*100/B12</f>
        <v>45</v>
      </c>
      <c r="P13" s="12">
        <f>P12*100/B12</f>
        <v>33.333333333333336</v>
      </c>
      <c r="Q13" s="12">
        <f>Q12*100/B12</f>
        <v>21.666666666666668</v>
      </c>
      <c r="R13" s="23"/>
      <c r="S13" s="23"/>
      <c r="T13" s="23"/>
      <c r="U13" s="23"/>
      <c r="V13" s="23"/>
      <c r="W13" s="23"/>
    </row>
    <row r="14" spans="1:23" ht="15.6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ht="17.2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6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6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6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6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6" x14ac:dyDescent="0.3">
      <c r="A30" s="9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6" x14ac:dyDescent="0.3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opLeftCell="D1" workbookViewId="0">
      <selection activeCell="F25" sqref="F25"/>
    </sheetView>
  </sheetViews>
  <sheetFormatPr defaultRowHeight="14.4" x14ac:dyDescent="0.3"/>
  <cols>
    <col min="1" max="1" width="3.77734375" customWidth="1"/>
    <col min="2" max="2" width="16.44140625" customWidth="1"/>
    <col min="3" max="3" width="28.88671875" customWidth="1"/>
    <col min="4" max="19" width="10.77734375" customWidth="1"/>
  </cols>
  <sheetData>
    <row r="1" spans="1:19" ht="15.6" x14ac:dyDescent="0.3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</row>
    <row r="2" spans="1:19" ht="15.6" x14ac:dyDescent="0.3">
      <c r="A2" s="39" t="s">
        <v>40</v>
      </c>
      <c r="B2" s="39"/>
      <c r="C2" s="39"/>
      <c r="D2" s="29"/>
      <c r="E2" s="29"/>
      <c r="F2" s="29"/>
      <c r="G2" s="29"/>
      <c r="H2" s="29"/>
      <c r="I2" s="3" t="s">
        <v>41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6" x14ac:dyDescent="0.3">
      <c r="A4" s="3"/>
      <c r="B4" s="62"/>
      <c r="C4" s="62"/>
      <c r="D4" s="62"/>
      <c r="E4" s="62"/>
      <c r="F4" s="62"/>
      <c r="G4" s="3"/>
      <c r="H4" s="3"/>
      <c r="I4" s="34" t="s">
        <v>48</v>
      </c>
      <c r="J4" s="34"/>
      <c r="K4" s="34"/>
      <c r="L4" s="34"/>
      <c r="M4" s="34"/>
      <c r="N4" s="34"/>
      <c r="O4" s="34"/>
      <c r="P4" s="3"/>
      <c r="Q4" s="3"/>
      <c r="R4" s="3"/>
      <c r="S4" s="3"/>
    </row>
    <row r="5" spans="1:19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6" x14ac:dyDescent="0.3">
      <c r="A7" s="38" t="s">
        <v>0</v>
      </c>
      <c r="B7" s="32" t="s">
        <v>3</v>
      </c>
      <c r="C7" s="32" t="s">
        <v>4</v>
      </c>
      <c r="D7" s="32" t="s">
        <v>10</v>
      </c>
      <c r="E7" s="64" t="s">
        <v>5</v>
      </c>
      <c r="F7" s="64"/>
      <c r="G7" s="64"/>
      <c r="H7" s="64" t="s">
        <v>8</v>
      </c>
      <c r="I7" s="64"/>
      <c r="J7" s="64"/>
      <c r="K7" s="64" t="s">
        <v>6</v>
      </c>
      <c r="L7" s="64"/>
      <c r="M7" s="64"/>
      <c r="N7" s="64" t="s">
        <v>9</v>
      </c>
      <c r="O7" s="64"/>
      <c r="P7" s="64"/>
      <c r="Q7" s="64" t="s">
        <v>7</v>
      </c>
      <c r="R7" s="64"/>
      <c r="S7" s="64"/>
    </row>
    <row r="8" spans="1:19" ht="62.4" x14ac:dyDescent="0.3">
      <c r="A8" s="38"/>
      <c r="B8" s="32"/>
      <c r="C8" s="32"/>
      <c r="D8" s="32"/>
      <c r="E8" s="63" t="s">
        <v>15</v>
      </c>
      <c r="F8" s="63" t="s">
        <v>16</v>
      </c>
      <c r="G8" s="63" t="s">
        <v>17</v>
      </c>
      <c r="H8" s="63" t="s">
        <v>15</v>
      </c>
      <c r="I8" s="63" t="s">
        <v>16</v>
      </c>
      <c r="J8" s="63" t="s">
        <v>17</v>
      </c>
      <c r="K8" s="63" t="s">
        <v>15</v>
      </c>
      <c r="L8" s="63" t="s">
        <v>16</v>
      </c>
      <c r="M8" s="63" t="s">
        <v>17</v>
      </c>
      <c r="N8" s="63" t="s">
        <v>15</v>
      </c>
      <c r="O8" s="63" t="s">
        <v>16</v>
      </c>
      <c r="P8" s="63" t="s">
        <v>17</v>
      </c>
      <c r="Q8" s="63" t="s">
        <v>15</v>
      </c>
      <c r="R8" s="63" t="s">
        <v>16</v>
      </c>
      <c r="S8" s="63" t="s">
        <v>17</v>
      </c>
    </row>
    <row r="9" spans="1:19" ht="15.6" x14ac:dyDescent="0.3">
      <c r="A9" s="6"/>
      <c r="B9" s="6" t="s">
        <v>42</v>
      </c>
      <c r="C9" s="31" t="s">
        <v>43</v>
      </c>
      <c r="D9" s="11">
        <v>20</v>
      </c>
      <c r="E9" s="11">
        <v>10</v>
      </c>
      <c r="F9" s="11">
        <v>5</v>
      </c>
      <c r="G9" s="11">
        <v>5</v>
      </c>
      <c r="H9" s="11">
        <v>11</v>
      </c>
      <c r="I9" s="11">
        <v>5</v>
      </c>
      <c r="J9" s="11">
        <v>4</v>
      </c>
      <c r="K9" s="11">
        <v>8</v>
      </c>
      <c r="L9" s="11">
        <v>10</v>
      </c>
      <c r="M9" s="11">
        <v>2</v>
      </c>
      <c r="N9" s="11">
        <v>12</v>
      </c>
      <c r="O9" s="11">
        <v>4</v>
      </c>
      <c r="P9" s="11">
        <v>4</v>
      </c>
      <c r="Q9" s="11">
        <v>10</v>
      </c>
      <c r="R9" s="11">
        <v>7</v>
      </c>
      <c r="S9" s="11">
        <v>3</v>
      </c>
    </row>
    <row r="10" spans="1:19" ht="15.6" x14ac:dyDescent="0.3">
      <c r="A10" s="6"/>
      <c r="B10" s="6"/>
      <c r="C10" s="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.6" x14ac:dyDescent="0.3">
      <c r="A11" s="31"/>
      <c r="B11" s="30"/>
      <c r="C11" s="3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5.6" x14ac:dyDescent="0.3">
      <c r="A12" s="31"/>
      <c r="B12" s="30"/>
      <c r="C12" s="3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6" x14ac:dyDescent="0.3">
      <c r="A13" s="6"/>
      <c r="B13" s="6"/>
      <c r="C13" s="6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5.6" x14ac:dyDescent="0.3">
      <c r="A14" s="6"/>
      <c r="B14" s="6"/>
      <c r="C14" s="6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6" x14ac:dyDescent="0.3">
      <c r="A15" s="42" t="s">
        <v>1</v>
      </c>
      <c r="B15" s="43"/>
      <c r="C15" s="44"/>
      <c r="D15" s="11">
        <f t="shared" ref="D15:S15" si="0">SUM(D9:D14)</f>
        <v>20</v>
      </c>
      <c r="E15" s="11">
        <f t="shared" si="0"/>
        <v>10</v>
      </c>
      <c r="F15" s="11">
        <f t="shared" si="0"/>
        <v>5</v>
      </c>
      <c r="G15" s="11">
        <f t="shared" si="0"/>
        <v>5</v>
      </c>
      <c r="H15" s="11">
        <f t="shared" si="0"/>
        <v>11</v>
      </c>
      <c r="I15" s="11">
        <f t="shared" si="0"/>
        <v>5</v>
      </c>
      <c r="J15" s="11">
        <f t="shared" si="0"/>
        <v>4</v>
      </c>
      <c r="K15" s="11">
        <f t="shared" si="0"/>
        <v>8</v>
      </c>
      <c r="L15" s="11">
        <f t="shared" si="0"/>
        <v>10</v>
      </c>
      <c r="M15" s="11">
        <f t="shared" si="0"/>
        <v>2</v>
      </c>
      <c r="N15" s="11">
        <f t="shared" si="0"/>
        <v>12</v>
      </c>
      <c r="O15" s="11">
        <f t="shared" si="0"/>
        <v>4</v>
      </c>
      <c r="P15" s="11">
        <f t="shared" si="0"/>
        <v>4</v>
      </c>
      <c r="Q15" s="11">
        <f t="shared" si="0"/>
        <v>10</v>
      </c>
      <c r="R15" s="11">
        <f t="shared" si="0"/>
        <v>7</v>
      </c>
      <c r="S15" s="11">
        <f t="shared" si="0"/>
        <v>3</v>
      </c>
    </row>
    <row r="16" spans="1:19" ht="15.6" x14ac:dyDescent="0.3">
      <c r="A16" s="40" t="s">
        <v>11</v>
      </c>
      <c r="B16" s="41"/>
      <c r="C16" s="41"/>
      <c r="D16" s="58">
        <f>D15*100/D15</f>
        <v>100</v>
      </c>
      <c r="E16" s="11">
        <f>E15*100/D15</f>
        <v>50</v>
      </c>
      <c r="F16" s="11">
        <f>F15*100/D15</f>
        <v>25</v>
      </c>
      <c r="G16" s="11">
        <f>G15*100/D15</f>
        <v>25</v>
      </c>
      <c r="H16" s="11">
        <f>H15*100/D15</f>
        <v>55</v>
      </c>
      <c r="I16" s="11">
        <f>I15*100/D15</f>
        <v>25</v>
      </c>
      <c r="J16" s="11">
        <f>J15*100/D15</f>
        <v>20</v>
      </c>
      <c r="K16" s="11">
        <f>K15*100/D15</f>
        <v>40</v>
      </c>
      <c r="L16" s="11">
        <f>L15*100/D15</f>
        <v>50</v>
      </c>
      <c r="M16" s="11">
        <f>M15*100/D15</f>
        <v>10</v>
      </c>
      <c r="N16" s="11">
        <f>N15*100/D15</f>
        <v>60</v>
      </c>
      <c r="O16" s="11">
        <f>O15*100/D15</f>
        <v>20</v>
      </c>
      <c r="P16" s="11">
        <f>P15*100/D15</f>
        <v>20</v>
      </c>
      <c r="Q16" s="11">
        <f>Q15*100/D15</f>
        <v>50</v>
      </c>
      <c r="R16" s="11">
        <f>R15*100/D15</f>
        <v>35</v>
      </c>
      <c r="S16" s="11">
        <f>S15*100/D15</f>
        <v>15</v>
      </c>
    </row>
  </sheetData>
  <mergeCells count="13">
    <mergeCell ref="N7:P7"/>
    <mergeCell ref="Q7:S7"/>
    <mergeCell ref="A15:C15"/>
    <mergeCell ref="A16:C16"/>
    <mergeCell ref="A2:C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workbookViewId="0">
      <selection activeCell="E9" sqref="E9:S9"/>
    </sheetView>
  </sheetViews>
  <sheetFormatPr defaultRowHeight="14.4" x14ac:dyDescent="0.3"/>
  <cols>
    <col min="1" max="1" width="3.5546875" customWidth="1"/>
    <col min="2" max="2" width="20.5546875" customWidth="1"/>
    <col min="3" max="3" width="19.5546875" customWidth="1"/>
    <col min="4" max="19" width="12.77734375" customWidth="1"/>
  </cols>
  <sheetData>
    <row r="2" spans="1:19" ht="15.6" x14ac:dyDescent="0.3">
      <c r="A2" s="39" t="s">
        <v>40</v>
      </c>
      <c r="B2" s="39"/>
      <c r="C2" s="39"/>
      <c r="D2" s="29"/>
      <c r="E2" s="29"/>
      <c r="F2" s="29"/>
      <c r="G2" s="29"/>
      <c r="H2" s="29"/>
      <c r="I2" s="3" t="s">
        <v>49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6" x14ac:dyDescent="0.3">
      <c r="A4" s="3"/>
      <c r="G4" s="3"/>
      <c r="H4" s="3"/>
      <c r="I4" s="34" t="s">
        <v>50</v>
      </c>
      <c r="J4" s="34"/>
      <c r="K4" s="34"/>
      <c r="L4" s="34"/>
      <c r="M4" s="34"/>
      <c r="N4" s="34"/>
      <c r="O4" s="34"/>
      <c r="P4" s="3"/>
      <c r="Q4" s="3"/>
      <c r="R4" s="3"/>
      <c r="S4" s="3"/>
    </row>
    <row r="5" spans="1:19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6" x14ac:dyDescent="0.3">
      <c r="A7" s="60" t="s">
        <v>0</v>
      </c>
      <c r="B7" s="61" t="s">
        <v>3</v>
      </c>
      <c r="C7" s="61" t="s">
        <v>4</v>
      </c>
      <c r="D7" s="32" t="s">
        <v>10</v>
      </c>
      <c r="E7" s="32" t="s">
        <v>5</v>
      </c>
      <c r="F7" s="32"/>
      <c r="G7" s="32"/>
      <c r="H7" s="32" t="s">
        <v>8</v>
      </c>
      <c r="I7" s="32"/>
      <c r="J7" s="32"/>
      <c r="K7" s="32" t="s">
        <v>6</v>
      </c>
      <c r="L7" s="32"/>
      <c r="M7" s="32"/>
      <c r="N7" s="32" t="s">
        <v>9</v>
      </c>
      <c r="O7" s="32"/>
      <c r="P7" s="32"/>
      <c r="Q7" s="32" t="s">
        <v>7</v>
      </c>
      <c r="R7" s="32"/>
      <c r="S7" s="32"/>
    </row>
    <row r="8" spans="1:19" ht="93.6" x14ac:dyDescent="0.3">
      <c r="A8" s="60"/>
      <c r="B8" s="61"/>
      <c r="C8" s="61"/>
      <c r="D8" s="32"/>
      <c r="E8" s="59" t="s">
        <v>15</v>
      </c>
      <c r="F8" s="59" t="s">
        <v>16</v>
      </c>
      <c r="G8" s="59" t="s">
        <v>17</v>
      </c>
      <c r="H8" s="59" t="s">
        <v>15</v>
      </c>
      <c r="I8" s="59" t="s">
        <v>16</v>
      </c>
      <c r="J8" s="59" t="s">
        <v>17</v>
      </c>
      <c r="K8" s="59" t="s">
        <v>15</v>
      </c>
      <c r="L8" s="59" t="s">
        <v>16</v>
      </c>
      <c r="M8" s="59" t="s">
        <v>17</v>
      </c>
      <c r="N8" s="59" t="s">
        <v>15</v>
      </c>
      <c r="O8" s="59" t="s">
        <v>16</v>
      </c>
      <c r="P8" s="59" t="s">
        <v>17</v>
      </c>
      <c r="Q8" s="59" t="s">
        <v>15</v>
      </c>
      <c r="R8" s="59" t="s">
        <v>16</v>
      </c>
      <c r="S8" s="59" t="s">
        <v>17</v>
      </c>
    </row>
    <row r="9" spans="1:19" ht="15.6" x14ac:dyDescent="0.3">
      <c r="A9" s="6"/>
      <c r="B9" s="31" t="s">
        <v>44</v>
      </c>
      <c r="C9" s="31" t="s">
        <v>45</v>
      </c>
      <c r="D9" s="11">
        <v>20</v>
      </c>
      <c r="E9" s="11">
        <v>9</v>
      </c>
      <c r="F9" s="11">
        <v>8</v>
      </c>
      <c r="G9" s="11">
        <v>3</v>
      </c>
      <c r="H9" s="11">
        <v>9</v>
      </c>
      <c r="I9" s="11">
        <v>8</v>
      </c>
      <c r="J9" s="11">
        <v>3</v>
      </c>
      <c r="K9" s="11">
        <v>11</v>
      </c>
      <c r="L9" s="11">
        <v>6</v>
      </c>
      <c r="M9" s="11">
        <v>3</v>
      </c>
      <c r="N9" s="11">
        <v>9</v>
      </c>
      <c r="O9" s="11">
        <v>7</v>
      </c>
      <c r="P9" s="11">
        <v>4</v>
      </c>
      <c r="Q9" s="11">
        <v>11</v>
      </c>
      <c r="R9" s="11">
        <v>5</v>
      </c>
      <c r="S9" s="11">
        <v>4</v>
      </c>
    </row>
    <row r="10" spans="1:19" ht="15.6" x14ac:dyDescent="0.3">
      <c r="A10" s="6"/>
      <c r="B10" s="6"/>
      <c r="C10" s="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.6" x14ac:dyDescent="0.3">
      <c r="A11" s="31"/>
      <c r="B11" s="30"/>
      <c r="C11" s="3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5.6" x14ac:dyDescent="0.3">
      <c r="A12" s="31"/>
      <c r="B12" s="30"/>
      <c r="C12" s="3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6" x14ac:dyDescent="0.3">
      <c r="A13" s="6"/>
      <c r="B13" s="6"/>
      <c r="C13" s="6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5.6" x14ac:dyDescent="0.3">
      <c r="A14" s="6"/>
      <c r="B14" s="6"/>
      <c r="C14" s="6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6" x14ac:dyDescent="0.3">
      <c r="A15" s="6"/>
      <c r="B15" s="6"/>
      <c r="C15" s="6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5.6" x14ac:dyDescent="0.3">
      <c r="A16" s="6"/>
      <c r="B16" s="6"/>
      <c r="C16" s="6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5.6" x14ac:dyDescent="0.3">
      <c r="A17" s="6"/>
      <c r="B17" s="6"/>
      <c r="C17" s="6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5.6" x14ac:dyDescent="0.3">
      <c r="A18" s="42" t="s">
        <v>1</v>
      </c>
      <c r="B18" s="43"/>
      <c r="C18" s="44"/>
      <c r="D18" s="11">
        <f t="shared" ref="D18:S18" si="0">SUM(D9:D17)</f>
        <v>20</v>
      </c>
      <c r="E18" s="11">
        <f t="shared" si="0"/>
        <v>9</v>
      </c>
      <c r="F18" s="11">
        <f t="shared" si="0"/>
        <v>8</v>
      </c>
      <c r="G18" s="11">
        <f t="shared" si="0"/>
        <v>3</v>
      </c>
      <c r="H18" s="11">
        <f t="shared" si="0"/>
        <v>9</v>
      </c>
      <c r="I18" s="11">
        <f t="shared" si="0"/>
        <v>8</v>
      </c>
      <c r="J18" s="11">
        <f t="shared" si="0"/>
        <v>3</v>
      </c>
      <c r="K18" s="11">
        <f t="shared" si="0"/>
        <v>11</v>
      </c>
      <c r="L18" s="11">
        <f t="shared" si="0"/>
        <v>6</v>
      </c>
      <c r="M18" s="11">
        <f t="shared" si="0"/>
        <v>3</v>
      </c>
      <c r="N18" s="11">
        <f t="shared" si="0"/>
        <v>9</v>
      </c>
      <c r="O18" s="11">
        <f t="shared" si="0"/>
        <v>7</v>
      </c>
      <c r="P18" s="11">
        <f t="shared" si="0"/>
        <v>4</v>
      </c>
      <c r="Q18" s="11">
        <f t="shared" si="0"/>
        <v>11</v>
      </c>
      <c r="R18" s="11">
        <f t="shared" si="0"/>
        <v>5</v>
      </c>
      <c r="S18" s="11">
        <f t="shared" si="0"/>
        <v>4</v>
      </c>
    </row>
    <row r="19" spans="1:19" ht="15.6" x14ac:dyDescent="0.3">
      <c r="A19" s="40" t="s">
        <v>11</v>
      </c>
      <c r="B19" s="41"/>
      <c r="C19" s="41"/>
      <c r="D19" s="15">
        <f>D18*100/D18</f>
        <v>100</v>
      </c>
      <c r="E19" s="12">
        <f>E18*100/D18</f>
        <v>45</v>
      </c>
      <c r="F19" s="12">
        <f>F18*100/D18</f>
        <v>40</v>
      </c>
      <c r="G19" s="12">
        <f>G18*100/D18</f>
        <v>15</v>
      </c>
      <c r="H19" s="12">
        <f>H18*100/D18</f>
        <v>45</v>
      </c>
      <c r="I19" s="12">
        <f>I18*100/D18</f>
        <v>40</v>
      </c>
      <c r="J19" s="12">
        <f>J18*100/D18</f>
        <v>15</v>
      </c>
      <c r="K19" s="12">
        <f>K18*100/D18</f>
        <v>55</v>
      </c>
      <c r="L19" s="12">
        <f>L18*100/D18</f>
        <v>30</v>
      </c>
      <c r="M19" s="12">
        <f>M18*100/D18</f>
        <v>15</v>
      </c>
      <c r="N19" s="12">
        <f>N18*100/D18</f>
        <v>45</v>
      </c>
      <c r="O19" s="12">
        <f>O18*100/D18</f>
        <v>35</v>
      </c>
      <c r="P19" s="12">
        <f>P18*100/D18</f>
        <v>20</v>
      </c>
      <c r="Q19" s="12">
        <f>Q18*100/D18</f>
        <v>55</v>
      </c>
      <c r="R19" s="12">
        <f>R18*100/D18</f>
        <v>25</v>
      </c>
      <c r="S19" s="12">
        <f>S18*100/D18</f>
        <v>20</v>
      </c>
    </row>
  </sheetData>
  <mergeCells count="13">
    <mergeCell ref="Q7:S7"/>
    <mergeCell ref="A18:C18"/>
    <mergeCell ref="A19:C19"/>
    <mergeCell ref="A2:C2"/>
    <mergeCell ref="I4:O4"/>
    <mergeCell ref="A7:A8"/>
    <mergeCell ref="B7:B8"/>
    <mergeCell ref="C7:C8"/>
    <mergeCell ref="D7:D8"/>
    <mergeCell ref="E7:G7"/>
    <mergeCell ref="H7:J7"/>
    <mergeCell ref="K7:M7"/>
    <mergeCell ref="N7:P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4"/>
  <sheetViews>
    <sheetView workbookViewId="0">
      <selection activeCell="D22" sqref="D22"/>
    </sheetView>
  </sheetViews>
  <sheetFormatPr defaultRowHeight="14.4" x14ac:dyDescent="0.3"/>
  <cols>
    <col min="1" max="1" width="3" customWidth="1"/>
    <col min="2" max="2" width="14.44140625" customWidth="1"/>
    <col min="3" max="3" width="24.77734375" customWidth="1"/>
    <col min="4" max="19" width="11.44140625" customWidth="1"/>
  </cols>
  <sheetData>
    <row r="2" spans="1:19" ht="15.6" x14ac:dyDescent="0.3">
      <c r="A2" s="39" t="s">
        <v>40</v>
      </c>
      <c r="B2" s="39"/>
      <c r="C2" s="39"/>
      <c r="D2" s="29"/>
      <c r="E2" s="29"/>
      <c r="F2" s="29"/>
      <c r="G2" s="29"/>
      <c r="H2" s="29"/>
      <c r="I2" s="3" t="s">
        <v>49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5.6" x14ac:dyDescent="0.3">
      <c r="A3" s="3"/>
      <c r="B3" s="3" t="s">
        <v>55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6" x14ac:dyDescent="0.3">
      <c r="A4" s="3"/>
      <c r="G4" s="3"/>
      <c r="H4" s="3"/>
      <c r="I4" s="3" t="s">
        <v>51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6" x14ac:dyDescent="0.3">
      <c r="A7" s="38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32" t="s">
        <v>8</v>
      </c>
      <c r="I7" s="32"/>
      <c r="J7" s="32"/>
      <c r="K7" s="32" t="s">
        <v>6</v>
      </c>
      <c r="L7" s="32"/>
      <c r="M7" s="32"/>
      <c r="N7" s="32" t="s">
        <v>9</v>
      </c>
      <c r="O7" s="32"/>
      <c r="P7" s="32"/>
      <c r="Q7" s="32" t="s">
        <v>7</v>
      </c>
      <c r="R7" s="32"/>
      <c r="S7" s="32"/>
    </row>
    <row r="8" spans="1:19" ht="93.6" x14ac:dyDescent="0.3">
      <c r="A8" s="38"/>
      <c r="B8" s="32"/>
      <c r="C8" s="32"/>
      <c r="D8" s="32"/>
      <c r="E8" s="59" t="s">
        <v>15</v>
      </c>
      <c r="F8" s="59" t="s">
        <v>16</v>
      </c>
      <c r="G8" s="59" t="s">
        <v>17</v>
      </c>
      <c r="H8" s="59" t="s">
        <v>15</v>
      </c>
      <c r="I8" s="59" t="s">
        <v>16</v>
      </c>
      <c r="J8" s="59" t="s">
        <v>17</v>
      </c>
      <c r="K8" s="59" t="s">
        <v>15</v>
      </c>
      <c r="L8" s="59" t="s">
        <v>16</v>
      </c>
      <c r="M8" s="59" t="s">
        <v>17</v>
      </c>
      <c r="N8" s="59" t="s">
        <v>15</v>
      </c>
      <c r="O8" s="59" t="s">
        <v>16</v>
      </c>
      <c r="P8" s="59" t="s">
        <v>17</v>
      </c>
      <c r="Q8" s="59" t="s">
        <v>15</v>
      </c>
      <c r="R8" s="59" t="s">
        <v>16</v>
      </c>
      <c r="S8" s="59" t="s">
        <v>17</v>
      </c>
    </row>
    <row r="9" spans="1:19" ht="15.6" x14ac:dyDescent="0.3">
      <c r="A9" s="6">
        <v>1</v>
      </c>
      <c r="B9" s="6" t="s">
        <v>46</v>
      </c>
      <c r="C9" s="31" t="s">
        <v>47</v>
      </c>
      <c r="D9" s="11">
        <v>20</v>
      </c>
      <c r="E9" s="11">
        <v>8</v>
      </c>
      <c r="F9" s="11">
        <v>9</v>
      </c>
      <c r="G9" s="11">
        <v>3</v>
      </c>
      <c r="H9" s="11">
        <v>3</v>
      </c>
      <c r="I9" s="11">
        <v>11</v>
      </c>
      <c r="J9" s="11">
        <v>6</v>
      </c>
      <c r="K9" s="11">
        <v>3</v>
      </c>
      <c r="L9" s="11">
        <v>12</v>
      </c>
      <c r="M9" s="11">
        <v>5</v>
      </c>
      <c r="N9" s="11">
        <v>5</v>
      </c>
      <c r="O9" s="11">
        <v>10</v>
      </c>
      <c r="P9" s="11">
        <v>5</v>
      </c>
      <c r="Q9" s="11">
        <v>6</v>
      </c>
      <c r="R9" s="11">
        <v>8</v>
      </c>
      <c r="S9" s="11">
        <v>6</v>
      </c>
    </row>
    <row r="10" spans="1:19" ht="15.6" x14ac:dyDescent="0.3">
      <c r="A10" s="6"/>
      <c r="B10" s="6"/>
      <c r="C10" s="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.6" x14ac:dyDescent="0.3">
      <c r="A11" s="31"/>
      <c r="B11" s="30"/>
      <c r="C11" s="3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5.6" x14ac:dyDescent="0.3">
      <c r="A12" s="31"/>
      <c r="B12" s="30"/>
      <c r="C12" s="3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6" x14ac:dyDescent="0.3">
      <c r="A13" s="6"/>
      <c r="B13" s="6"/>
      <c r="C13" s="6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5.6" x14ac:dyDescent="0.3">
      <c r="A14" s="6"/>
      <c r="B14" s="6"/>
      <c r="C14" s="6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6" x14ac:dyDescent="0.3">
      <c r="A15" s="6"/>
      <c r="B15" s="6"/>
      <c r="C15" s="6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15.6" x14ac:dyDescent="0.3">
      <c r="A16" s="6"/>
      <c r="B16" s="6"/>
      <c r="C16" s="6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5.6" x14ac:dyDescent="0.3">
      <c r="A17" s="42" t="s">
        <v>1</v>
      </c>
      <c r="B17" s="43"/>
      <c r="C17" s="44"/>
      <c r="D17" s="11">
        <f>SUM(D9:D16)</f>
        <v>20</v>
      </c>
      <c r="E17" s="11">
        <f t="shared" ref="E17:S17" si="0">SUM(E9:E16)</f>
        <v>8</v>
      </c>
      <c r="F17" s="11">
        <f t="shared" si="0"/>
        <v>9</v>
      </c>
      <c r="G17" s="11">
        <f t="shared" si="0"/>
        <v>3</v>
      </c>
      <c r="H17" s="11">
        <f t="shared" si="0"/>
        <v>3</v>
      </c>
      <c r="I17" s="11">
        <f t="shared" si="0"/>
        <v>11</v>
      </c>
      <c r="J17" s="11">
        <f t="shared" si="0"/>
        <v>6</v>
      </c>
      <c r="K17" s="11">
        <f t="shared" si="0"/>
        <v>3</v>
      </c>
      <c r="L17" s="11">
        <f t="shared" si="0"/>
        <v>12</v>
      </c>
      <c r="M17" s="11">
        <f t="shared" si="0"/>
        <v>5</v>
      </c>
      <c r="N17" s="11">
        <f t="shared" si="0"/>
        <v>5</v>
      </c>
      <c r="O17" s="11">
        <f t="shared" si="0"/>
        <v>10</v>
      </c>
      <c r="P17" s="11">
        <f t="shared" si="0"/>
        <v>5</v>
      </c>
      <c r="Q17" s="11">
        <f t="shared" si="0"/>
        <v>6</v>
      </c>
      <c r="R17" s="11">
        <f t="shared" si="0"/>
        <v>8</v>
      </c>
      <c r="S17" s="11">
        <f t="shared" si="0"/>
        <v>6</v>
      </c>
    </row>
    <row r="18" spans="1:19" ht="15.6" x14ac:dyDescent="0.3">
      <c r="A18" s="40" t="s">
        <v>11</v>
      </c>
      <c r="B18" s="41"/>
      <c r="C18" s="41"/>
      <c r="D18" s="15">
        <f>D17*100/D17</f>
        <v>100</v>
      </c>
      <c r="E18" s="12">
        <f>E17*100/D17</f>
        <v>40</v>
      </c>
      <c r="F18" s="12">
        <f>F17*100/D17</f>
        <v>45</v>
      </c>
      <c r="G18" s="12">
        <f>G17*100/D17</f>
        <v>15</v>
      </c>
      <c r="H18" s="12">
        <f>H17*100/D17</f>
        <v>15</v>
      </c>
      <c r="I18" s="12">
        <f>I17*100/D17</f>
        <v>55</v>
      </c>
      <c r="J18" s="12">
        <f>J17*100/D17</f>
        <v>30</v>
      </c>
      <c r="K18" s="12">
        <f>K17*100/D17</f>
        <v>15</v>
      </c>
      <c r="L18" s="12">
        <f>L17*100/D17</f>
        <v>60</v>
      </c>
      <c r="M18" s="12">
        <f>M17*100/D17</f>
        <v>25</v>
      </c>
      <c r="N18" s="12">
        <f>N17*100/D17</f>
        <v>25</v>
      </c>
      <c r="O18" s="12">
        <f>O17*100/D17</f>
        <v>50</v>
      </c>
      <c r="P18" s="12">
        <f>P17*100/D17</f>
        <v>25</v>
      </c>
      <c r="Q18" s="12">
        <f>Q17*100/D17</f>
        <v>30</v>
      </c>
      <c r="R18" s="12">
        <f>R17*100/D17</f>
        <v>40</v>
      </c>
      <c r="S18" s="12">
        <f>S17*100/D17</f>
        <v>30</v>
      </c>
    </row>
    <row r="23" spans="1:19" ht="17.399999999999999" x14ac:dyDescent="0.3">
      <c r="D23" s="65" t="s">
        <v>56</v>
      </c>
    </row>
    <row r="24" spans="1:19" ht="17.399999999999999" x14ac:dyDescent="0.3">
      <c r="D24" s="65" t="s">
        <v>57</v>
      </c>
    </row>
  </sheetData>
  <mergeCells count="12">
    <mergeCell ref="H7:J7"/>
    <mergeCell ref="K7:M7"/>
    <mergeCell ref="N7:P7"/>
    <mergeCell ref="Q7:S7"/>
    <mergeCell ref="A17:C17"/>
    <mergeCell ref="A18:C18"/>
    <mergeCell ref="A2:C2"/>
    <mergeCell ref="A7:A8"/>
    <mergeCell ref="B7:B8"/>
    <mergeCell ref="C7:C8"/>
    <mergeCell ref="D7:D8"/>
    <mergeCell ref="E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ерте жас тобы</vt:lpstr>
      <vt:lpstr>кіші топ</vt:lpstr>
      <vt:lpstr>ортаңғы топ</vt:lpstr>
      <vt:lpstr>ересек топ</vt:lpstr>
      <vt:lpstr>МДҰ әдіскерінің жинағы</vt:lpstr>
      <vt:lpstr>Балбөбек</vt:lpstr>
      <vt:lpstr>Балдәурен</vt:lpstr>
      <vt:lpstr>Болашақ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777</cp:lastModifiedBy>
  <dcterms:created xsi:type="dcterms:W3CDTF">2022-12-22T06:57:03Z</dcterms:created>
  <dcterms:modified xsi:type="dcterms:W3CDTF">2026-08-23T18:53:55Z</dcterms:modified>
</cp:coreProperties>
</file>